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0640" windowHeight="11700"/>
  </bookViews>
  <sheets>
    <sheet name="руб" sheetId="2" r:id="rId1"/>
    <sheet name="ЕВРО" sheetId="4" state="hidden" r:id="rId2"/>
    <sheet name="ДОЛЛАР" sheetId="5" state="hidden" r:id="rId3"/>
  </sheets>
  <definedNames>
    <definedName name="_xlnm.Print_Titles" localSheetId="2">ДОЛЛАР!$7:$7</definedName>
    <definedName name="_xlnm.Print_Titles" localSheetId="1">ЕВРО!$7:$7</definedName>
    <definedName name="_xlnm.Print_Titles" localSheetId="0">руб!$5:$5</definedName>
    <definedName name="_xlnm.Print_Area" localSheetId="0">руб!$A$1:$I$438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35" i="2" l="1"/>
  <c r="F436" i="2"/>
  <c r="F437" i="2"/>
  <c r="F434" i="2"/>
  <c r="F428" i="2"/>
  <c r="F429" i="2"/>
  <c r="F430" i="2"/>
  <c r="F431" i="2"/>
  <c r="F427" i="2"/>
  <c r="F426" i="2"/>
  <c r="F423" i="2"/>
  <c r="F411" i="2"/>
  <c r="F400" i="2"/>
  <c r="F397" i="2"/>
  <c r="F385" i="2"/>
  <c r="F373" i="2"/>
  <c r="E373" i="2"/>
  <c r="F361" i="2"/>
  <c r="F349" i="2"/>
  <c r="F346" i="2"/>
  <c r="F343" i="2"/>
  <c r="F339" i="2"/>
  <c r="F326" i="2"/>
  <c r="F323" i="2"/>
  <c r="F311" i="2"/>
  <c r="F299" i="2"/>
  <c r="F287" i="2"/>
  <c r="F284" i="2"/>
  <c r="F281" i="2"/>
  <c r="F268" i="2"/>
  <c r="F256" i="2"/>
  <c r="F244" i="2"/>
  <c r="F232" i="2"/>
  <c r="F220" i="2"/>
  <c r="F208" i="2"/>
  <c r="F195" i="2"/>
  <c r="F183" i="2"/>
  <c r="F170" i="2"/>
  <c r="E170" i="2"/>
  <c r="F159" i="2"/>
  <c r="F147" i="2"/>
  <c r="F135" i="2"/>
  <c r="F121" i="2"/>
  <c r="F108" i="2"/>
  <c r="F95" i="2"/>
  <c r="F82" i="2"/>
  <c r="F69" i="2"/>
  <c r="F57" i="2"/>
  <c r="F44" i="2"/>
  <c r="F32" i="2"/>
  <c r="F21" i="2"/>
  <c r="F7" i="2"/>
  <c r="F6" i="2"/>
  <c r="I435" i="2" l="1"/>
  <c r="I436" i="2"/>
  <c r="I437" i="2"/>
  <c r="H435" i="2"/>
  <c r="H436" i="2"/>
  <c r="H437" i="2"/>
  <c r="G435" i="2"/>
  <c r="G436" i="2"/>
  <c r="G437" i="2"/>
  <c r="E435" i="2"/>
  <c r="E436" i="2"/>
  <c r="E437" i="2"/>
  <c r="I434" i="2"/>
  <c r="H434" i="2"/>
  <c r="G434" i="2"/>
  <c r="E434" i="2"/>
  <c r="I427" i="2"/>
  <c r="I428" i="2"/>
  <c r="I429" i="2"/>
  <c r="I430" i="2"/>
  <c r="I431" i="2"/>
  <c r="H427" i="2"/>
  <c r="H428" i="2"/>
  <c r="H429" i="2"/>
  <c r="H430" i="2"/>
  <c r="H431" i="2"/>
  <c r="G427" i="2"/>
  <c r="G428" i="2"/>
  <c r="G429" i="2"/>
  <c r="G430" i="2"/>
  <c r="G431" i="2"/>
  <c r="E427" i="2"/>
  <c r="E428" i="2"/>
  <c r="E429" i="2"/>
  <c r="E430" i="2"/>
  <c r="E431" i="2"/>
  <c r="I426" i="2"/>
  <c r="H426" i="2"/>
  <c r="G426" i="2"/>
  <c r="E426" i="2"/>
  <c r="I423" i="2"/>
  <c r="H423" i="2"/>
  <c r="G423" i="2"/>
  <c r="E423" i="2"/>
  <c r="I411" i="2"/>
  <c r="H411" i="2"/>
  <c r="G411" i="2"/>
  <c r="E411" i="2"/>
  <c r="I400" i="2"/>
  <c r="H400" i="2"/>
  <c r="G400" i="2"/>
  <c r="E400" i="2"/>
  <c r="I397" i="2"/>
  <c r="H397" i="2"/>
  <c r="G397" i="2"/>
  <c r="E397" i="2"/>
  <c r="I385" i="2"/>
  <c r="H385" i="2"/>
  <c r="G385" i="2"/>
  <c r="E385" i="2"/>
  <c r="I373" i="2"/>
  <c r="H373" i="2"/>
  <c r="G373" i="2"/>
  <c r="I361" i="2"/>
  <c r="H361" i="2"/>
  <c r="G361" i="2"/>
  <c r="E361" i="2"/>
  <c r="E349" i="2"/>
  <c r="G349" i="2"/>
  <c r="H349" i="2"/>
  <c r="I349" i="2"/>
  <c r="I346" i="2"/>
  <c r="H346" i="2"/>
  <c r="G346" i="2"/>
  <c r="E346" i="2"/>
  <c r="I343" i="2"/>
  <c r="H343" i="2"/>
  <c r="G343" i="2"/>
  <c r="E343" i="2"/>
  <c r="I339" i="2"/>
  <c r="H339" i="2"/>
  <c r="G339" i="2"/>
  <c r="E339" i="2"/>
  <c r="I326" i="2"/>
  <c r="H326" i="2"/>
  <c r="G326" i="2"/>
  <c r="E326" i="2"/>
  <c r="I323" i="2"/>
  <c r="H323" i="2"/>
  <c r="G323" i="2"/>
  <c r="E323" i="2"/>
  <c r="I311" i="2"/>
  <c r="H311" i="2"/>
  <c r="G311" i="2"/>
  <c r="E311" i="2"/>
  <c r="I299" i="2"/>
  <c r="H299" i="2"/>
  <c r="G299" i="2"/>
  <c r="E299" i="2"/>
  <c r="I287" i="2"/>
  <c r="H287" i="2"/>
  <c r="G287" i="2"/>
  <c r="E287" i="2"/>
  <c r="I284" i="2"/>
  <c r="H284" i="2"/>
  <c r="G284" i="2"/>
  <c r="E284" i="2"/>
  <c r="I281" i="2"/>
  <c r="H281" i="2"/>
  <c r="G281" i="2"/>
  <c r="E281" i="2"/>
  <c r="I268" i="2"/>
  <c r="H268" i="2"/>
  <c r="G268" i="2"/>
  <c r="E268" i="2"/>
  <c r="I256" i="2"/>
  <c r="H256" i="2"/>
  <c r="G256" i="2"/>
  <c r="E256" i="2"/>
  <c r="I244" i="2"/>
  <c r="H244" i="2"/>
  <c r="G244" i="2"/>
  <c r="E244" i="2"/>
  <c r="I232" i="2"/>
  <c r="H232" i="2"/>
  <c r="G232" i="2"/>
  <c r="E232" i="2"/>
  <c r="I220" i="2"/>
  <c r="H220" i="2"/>
  <c r="G220" i="2"/>
  <c r="E220" i="2"/>
  <c r="I208" i="2"/>
  <c r="H208" i="2"/>
  <c r="G208" i="2"/>
  <c r="E208" i="2"/>
  <c r="I195" i="2"/>
  <c r="H195" i="2"/>
  <c r="G195" i="2"/>
  <c r="E195" i="2"/>
  <c r="I183" i="2"/>
  <c r="H183" i="2"/>
  <c r="G183" i="2"/>
  <c r="E183" i="2"/>
  <c r="I170" i="2"/>
  <c r="H170" i="2"/>
  <c r="G170" i="2"/>
  <c r="I159" i="2"/>
  <c r="H159" i="2"/>
  <c r="G159" i="2"/>
  <c r="E159" i="2"/>
  <c r="I147" i="2"/>
  <c r="H147" i="2"/>
  <c r="G147" i="2"/>
  <c r="E147" i="2"/>
  <c r="I135" i="2"/>
  <c r="H135" i="2"/>
  <c r="G135" i="2"/>
  <c r="E135" i="2"/>
  <c r="I121" i="2"/>
  <c r="H121" i="2"/>
  <c r="G121" i="2"/>
  <c r="E121" i="2"/>
  <c r="I108" i="2"/>
  <c r="H108" i="2"/>
  <c r="G108" i="2"/>
  <c r="E108" i="2"/>
  <c r="I95" i="2"/>
  <c r="H95" i="2"/>
  <c r="G95" i="2"/>
  <c r="E95" i="2"/>
  <c r="I82" i="2"/>
  <c r="H82" i="2"/>
  <c r="G82" i="2"/>
  <c r="E82" i="2"/>
  <c r="I69" i="2"/>
  <c r="H69" i="2"/>
  <c r="G69" i="2"/>
  <c r="E69" i="2"/>
  <c r="I57" i="2"/>
  <c r="H57" i="2"/>
  <c r="G57" i="2"/>
  <c r="E57" i="2"/>
  <c r="I44" i="2"/>
  <c r="H44" i="2"/>
  <c r="G44" i="2"/>
  <c r="E44" i="2"/>
  <c r="I32" i="2"/>
  <c r="H32" i="2"/>
  <c r="G32" i="2"/>
  <c r="E32" i="2"/>
  <c r="E21" i="2"/>
  <c r="I21" i="2"/>
  <c r="H21" i="2"/>
  <c r="G21" i="2"/>
  <c r="I7" i="2"/>
  <c r="H7" i="2"/>
  <c r="G7" i="2"/>
  <c r="E7" i="2"/>
  <c r="I6" i="2"/>
  <c r="H6" i="2"/>
  <c r="G6" i="2"/>
  <c r="E6" i="2"/>
</calcChain>
</file>

<file path=xl/sharedStrings.xml><?xml version="1.0" encoding="utf-8"?>
<sst xmlns="http://schemas.openxmlformats.org/spreadsheetml/2006/main" count="1197" uniqueCount="534">
  <si>
    <t xml:space="preserve">                               SAMURAI</t>
  </si>
  <si>
    <t>ДИЛЕРСКИЙ ПРАЙС</t>
  </si>
  <si>
    <t>ПРИ СУММЕ ЗАКАЗА ОТ 100 ТЫС. РУБ., САМОВЫВОЗ Г. УФА</t>
  </si>
  <si>
    <t>SAMURAI с высокой спинкой (1 серия, 04 модификация)</t>
  </si>
  <si>
    <t>МОДЕЛЬ</t>
  </si>
  <si>
    <t>ИЗОБРАЖЕНИЕ</t>
  </si>
  <si>
    <t>ОПИСАНИЕ</t>
  </si>
  <si>
    <t>Цена, руб.</t>
  </si>
  <si>
    <t xml:space="preserve">SAMURAI                                                                                                               Comfort-1.01                                                                                                                                               </t>
  </si>
  <si>
    <t>SAMURAI S-1.04</t>
  </si>
  <si>
    <t>SAMURAI S-1.04 ЧЕРНЫЙ ПЛЮС</t>
  </si>
  <si>
    <t>SAMURAI SL-1.04</t>
  </si>
  <si>
    <t>SAMURAI SL-1.04 ЧЕРНЫЙ ПЛЮС</t>
  </si>
  <si>
    <t>SAMURAI K-1.04</t>
  </si>
  <si>
    <t>SAMURAI KL-1.04</t>
  </si>
  <si>
    <t>SAMURAI KL-1.04                           В-Edition</t>
  </si>
  <si>
    <t>SAMURAI KL-1.04                         M-Edition</t>
  </si>
  <si>
    <t>SAMURAI KL-1.04                         C-Edition</t>
  </si>
  <si>
    <t>SAMURAI с укороченной спинкой в комплектации со съемным 3D подголовником
(2 серия, 04 модификация)</t>
  </si>
  <si>
    <t>SAMURAI S-2.04</t>
  </si>
  <si>
    <t>SAMURAI S-2.04 ЧЕРНЫЙ ПЛЮС</t>
  </si>
  <si>
    <t>SAMURAI SL-2.04</t>
  </si>
  <si>
    <t>SAMURAI SL-2.04 ЧЕРНЫЙ ПЛЮС</t>
  </si>
  <si>
    <t>SAMURAI K-2.04</t>
  </si>
  <si>
    <t>SAMURAI KL-2.04</t>
  </si>
  <si>
    <t>SAMURAI с укороченной спинкой и  регулируемыми 4D подлокотниками в комплектации со съемным 3D подголовником                                                                                                                 (3 серия, 04 модификация)</t>
  </si>
  <si>
    <t>SAMURAI S-3.04</t>
  </si>
  <si>
    <t>SAMURAI S-3.04 ЧЕРНЫЙ ПЛЮС</t>
  </si>
  <si>
    <t>SAMURAI SL-3.04</t>
  </si>
  <si>
    <t>SAMURAI SL-3.04
ЧЕРНЫЙ ПЛЮС</t>
  </si>
  <si>
    <t>SAMURAI К-3.04</t>
  </si>
  <si>
    <t>SAMURAI K-3.04
Белый Лебедь</t>
  </si>
  <si>
    <t>SAMURAI KL-3.04</t>
  </si>
  <si>
    <t>SAMURAI KL 3.04
Белый Лебедь</t>
  </si>
  <si>
    <t xml:space="preserve">SAMURAI с высокой разомкнутой спинкой </t>
  </si>
  <si>
    <t xml:space="preserve">SAMURAI LUX 2    </t>
  </si>
  <si>
    <t>SAMURAI  с укороченной разомкнутой спинкой и  регулируемыми 4D подлокотниками в комплектации со съемным 3D подголовником</t>
  </si>
  <si>
    <t xml:space="preserve">SAMURAI                                                                                                 BLACK EDITION    </t>
  </si>
  <si>
    <t>ВОЗМОЖНА КОМПЛЕКТАЦИЯ кресел Samurai 2-й и 3-й серии БЕЗ ПОДГОЛОВНИКА, при комплектации кресел без 3D подголовника цена снижена на цену подголовника</t>
  </si>
  <si>
    <t xml:space="preserve">цена, руб. </t>
  </si>
  <si>
    <t>Аксессуары</t>
  </si>
  <si>
    <t xml:space="preserve">Коврик-чехол для сиденья </t>
  </si>
  <si>
    <t>Коврик-чехол                 для сиденья                                                                                                                                                                                              СSm-10</t>
  </si>
  <si>
    <t xml:space="preserve">Коврик-чехол              для сиденья                                                                                                                                                                                                                                                                                                                                                                                        СSm-25                                                                                                                                                                                                                                                           особо мягкий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</si>
  <si>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SAMURAI с разомкнутой укороченной  спинкой в комплектации со съемным 3D подголовником
(2 серия, 05 модификация)</t>
  </si>
  <si>
    <t>SAMURAI S-2.05</t>
  </si>
  <si>
    <t>SAMURAI S-2.05 ЧЕРНЫЙ ПЛЮС</t>
  </si>
  <si>
    <t>SAMURAI SL-2.05</t>
  </si>
  <si>
    <t>SAMURAI SL-2.05 ЧЕРНЫЙ ПЛЮС</t>
  </si>
  <si>
    <t>SAMURAI K-2.05</t>
  </si>
  <si>
    <t>SAMURAI KL-2.05</t>
  </si>
  <si>
    <t>SAMURAI с разомкнутой укороченной  спинкой и регулируемыми 4D подлокотниками в комплектации со съемным 3D подголовником
(3 серия, 05 модификация)</t>
  </si>
  <si>
    <t>SAMURAI S-3.05</t>
  </si>
  <si>
    <t>SAMURAI S-3.05 ЧЕРНЫЙ ПЛЮС</t>
  </si>
  <si>
    <t>SAMURAI SL-3.05</t>
  </si>
  <si>
    <t>SAMURAI SL-3.05
ЧЕРНЫЙ ПЛЮС</t>
  </si>
  <si>
    <t>SAMURAI К-3.05</t>
  </si>
  <si>
    <t>SAMURAI KL-3.05</t>
  </si>
  <si>
    <t>SAMURAI с низкой разомкнутой спинкой  (3 серия, 5 модификация)</t>
  </si>
  <si>
    <t xml:space="preserve">SAMURAI T-1.04 </t>
  </si>
  <si>
    <t>Синхромеханизм: MULTIBLOCK со слайдером                                                                                                                                         Пятилучье: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</si>
  <si>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>SAMURAI S-1.041 ЧЕРНЫЙ ПЛЮС</t>
  </si>
  <si>
    <t>SAMURAI T-1.041</t>
  </si>
  <si>
    <t>SAMURAI SL-1.041</t>
  </si>
  <si>
    <t>SAMURAI SL-1.041 ЧЕРНЫЙ ПЛЮС</t>
  </si>
  <si>
    <t>SAMURAI K-1.041</t>
  </si>
  <si>
    <t>SAMURAI KL-1.041</t>
  </si>
  <si>
    <t>SAMURAI KL-1.041                           В-Edition</t>
  </si>
  <si>
    <t>SAMURAI KL-1.041                        M-Edition</t>
  </si>
  <si>
    <t>SAMURAI KL-1.041                         C-Edition</t>
  </si>
  <si>
    <t>SAMURAI S-2.041</t>
  </si>
  <si>
    <t>SAMURAI S-2.041 ЧЕРНЫЙ ПЛЮС</t>
  </si>
  <si>
    <t>SAMURAI SL-2.041</t>
  </si>
  <si>
    <t>SAMURAI SL-2.041 ЧЕРНЫЙ ПЛЮС</t>
  </si>
  <si>
    <t>SAMURAI K-2.041</t>
  </si>
  <si>
    <t>SAMURAI KL-2.041</t>
  </si>
  <si>
    <t>SAMURAI S-2.051</t>
  </si>
  <si>
    <t>SAMURAI S-2.051 ЧЕРНЫЙ ПЛЮС</t>
  </si>
  <si>
    <t>SAMURAI SL-2.051</t>
  </si>
  <si>
    <t>SAMURAI SL-2.051 ЧЕРНЫЙ ПЛЮС</t>
  </si>
  <si>
    <t>SAMURAI K-2.051</t>
  </si>
  <si>
    <t>SAMURAI KL-2.051</t>
  </si>
  <si>
    <t>SAMURAI S-3.041</t>
  </si>
  <si>
    <t>SAMURAI S-3.041 ЧЕРНЫЙ ПЛЮС</t>
  </si>
  <si>
    <t>SAMURAI SL-3.041</t>
  </si>
  <si>
    <t>SAMURAI SL-3.041
ЧЕРНЫЙ ПЛЮС</t>
  </si>
  <si>
    <t>SAMURAI К-3.041</t>
  </si>
  <si>
    <t>SAMURAI K-3.041
Белый Лебедь</t>
  </si>
  <si>
    <t>SAMURAI KL-3.041</t>
  </si>
  <si>
    <t>SAMURAI KL 3.041
Белый Лебедь</t>
  </si>
  <si>
    <t>SAMURAI S-3.051</t>
  </si>
  <si>
    <t>SAMURAI S-3.051 ЧЕРНЫЙ ПЛЮС</t>
  </si>
  <si>
    <t>SAMURAI SL-3.051</t>
  </si>
  <si>
    <t>SAMURAI SL-3.051
ЧЕРНЫЙ ПЛЮС</t>
  </si>
  <si>
    <t>SAMURAI К-3.051</t>
  </si>
  <si>
    <t>SAMURAI KL-3.051</t>
  </si>
  <si>
    <t>SAMURAI LUX 11</t>
  </si>
  <si>
    <t xml:space="preserve">SAMURAI LUX </t>
  </si>
  <si>
    <t>SAMURAI LUX 21</t>
  </si>
  <si>
    <t xml:space="preserve">SAMURAI TV-3.05 </t>
  </si>
  <si>
    <t>SAMURAI TV-3.051</t>
  </si>
  <si>
    <t xml:space="preserve">SAMURAI S-1.041 </t>
  </si>
  <si>
    <t>•     Абсолютно эргономичная форма спинки строго соответствует анатомической форме тела человека
•     Комфортное натяжное сиденье с двухзонной регулировкой жесткости позволяет достичь максимального удобства (можно сделать мягче или жестче), а также подстраивать угол наклона сиденья по необходимости за счет разного натяжения передней и задней зоны
•    Сверхпрочный стальной хромированный с ремнем из экокожи каркас (модель SAMURAI Comfort-1.01 - стальной каркас с полимерным покрытием черного цвета)
•    Синхромеханизм MULTIBLOCK, благодаря раздельному качанию сиденья и спинки, позволяет телу периодически разгибаться, что улучшает кровоток  и разминает мышцы спины                                                                                                                                                                                                                                                                                                                 •    Функция "слайдер" позволяет регулировать глубину сиденья с возможностью фиксации в пяти позициях (кроме модели SAMURAI Comfort-1.01)
•    Смещенный вперед центр качания позволяет ногам оставаться на полу при отклонении кресла и исключает сдавливание сосудов ног  
•    Возможность фиксации различных положений наклона                                                                                                                                      
•    Газлифт 4-го класса        
•    Пятилучье зеркальное литое с округленным сечением лучей (модель SAMURAI Comfort-1.01 - пятилучье стальное хромированное, с прямоугольным сечением лучей, модель SAMURAI BLACK EDITION - полиамидное с прямоугольным сечением лучей )
•   Полиуретановые противооткатные ролики — прочные, долговечные и бесшумные, не оставляют следов и царапин на полу, увеличенного диаметра (модель Samurai Black Edition- дизайнерские с полиуретановым ободком)                                                                                                                                                                                                                                                                                                                                                                                                                                                          •   Срок эксплуатации 25 лет. Гарантия на комплектующие-5 лет. Пожизненная гарантия на стальной каркас. 
ЦВЕТ ОБИВОЧНОГО МАТЕРИАЛА ПОДГОЛОВНИКА СООТВЕТСТВУЕТ ЦВЕТУ ОБИВОЧНОГО МАТЕРИАЛА НАКЛАДОК ПОДЛОКОТНИКОВ</t>
  </si>
  <si>
    <t>Съемный 3D подголовник для кресел серий                        Samurai 2.04                                                                                                                                                                                                             Samurai 3.04</t>
  </si>
  <si>
    <t>Съемный 3D подголовник для кресел серий                        Samurai 2.05                                                                                                                                                                                                            Samurai 3.05 SAMURAI BLACK EDITION</t>
  </si>
  <si>
    <t>Съемный 3D подголовник для кресел серий                        Samurai 2.05                                                                                                                                                                                                               Samurai 3.05</t>
  </si>
  <si>
    <t>SAMURAI SL-1.04 MPES</t>
  </si>
  <si>
    <t>SAMURAI SL-1.041 MPES</t>
  </si>
  <si>
    <t>SAMURAI SL-1.04 MPES ЧЕРНЫЙ ПЛЮС</t>
  </si>
  <si>
    <t>SAMURAI SL-1.041 MPES ЧЕРНЫЙ ПЛЮС</t>
  </si>
  <si>
    <t>SAMURAI K-1.041 MPES</t>
  </si>
  <si>
    <t>SAMURAI K-1.04 MPES</t>
  </si>
  <si>
    <t>SAMURAI KL-1.04 MPES</t>
  </si>
  <si>
    <t>SAMURAI KL-1.041 MPES</t>
  </si>
  <si>
    <t>SAMURAI KL-1.04 MPES                           В-Edition</t>
  </si>
  <si>
    <t>SAMURAI KL-1.041 MPES                         В-Edition</t>
  </si>
  <si>
    <t>SAMURAI KL-1.04 MPES                         M-Edition</t>
  </si>
  <si>
    <t>SAMURAI KL-1.041 MPES                     M-Edition</t>
  </si>
  <si>
    <t>SAMURAI KL-1.04 MPES                         C-Edition</t>
  </si>
  <si>
    <t>SAMURAI KL-1.041 MPES                     C-Edition</t>
  </si>
  <si>
    <t>SAMURAI S-2.04 MPES</t>
  </si>
  <si>
    <t>SAMURAI S-2.041 MPES</t>
  </si>
  <si>
    <t>SAMURAI S-2.04 MPES ЧЕРНЫЙ ПЛЮС</t>
  </si>
  <si>
    <t>SAMURAI S-2.041 MPES ЧЕРНЫЙ ПЛЮС</t>
  </si>
  <si>
    <t>SAMURAI SL-2.04 MPES</t>
  </si>
  <si>
    <t>SAMURAI SL-2.041 MPES</t>
  </si>
  <si>
    <t>SAMURAI SL-2.04 MPES ЧЕРНЫЙ ПЛЮС</t>
  </si>
  <si>
    <t>SAMURAI SL-2.041 MPES ЧЕРНЫЙ ПЛЮС</t>
  </si>
  <si>
    <t>SAMURAI K-2.04 MPES</t>
  </si>
  <si>
    <t>SAMURAI K-2.041 MPES</t>
  </si>
  <si>
    <t>SAMURAI KL-2.04 MPES</t>
  </si>
  <si>
    <t>SAMURAI KL-2.041 MPES</t>
  </si>
  <si>
    <t>SAMURAI S-2.05 MPES</t>
  </si>
  <si>
    <t>SAMURAI S-2.051 MPES</t>
  </si>
  <si>
    <t>SAMURAI S-2.05 MPES ЧЕРНЫЙ ПЛЮС</t>
  </si>
  <si>
    <t>SAMURAI S-2.051 MPES ЧЕРНЫЙ ПЛЮС</t>
  </si>
  <si>
    <t>SAMURAI SL-2.05 MPES</t>
  </si>
  <si>
    <t>SAMURAI SL-2.051 MPES</t>
  </si>
  <si>
    <t>SAMURAI SL-2.05 MPES ЧЕРНЫЙ ПЛЮС</t>
  </si>
  <si>
    <t>SAMURAI SL-2.051 MPES ЧЕРНЫЙ ПЛЮС</t>
  </si>
  <si>
    <t>SAMURAI K-2.05 MPES</t>
  </si>
  <si>
    <t>SAMURAI K-2.051 MPES</t>
  </si>
  <si>
    <t>SAMURAI KL-2.05 MPES</t>
  </si>
  <si>
    <t>SAMURAI KL-2.051 MPES</t>
  </si>
  <si>
    <t>SAMURAI SL-3.04 MPES</t>
  </si>
  <si>
    <t>SAMURAI SL-3.041 MPES</t>
  </si>
  <si>
    <t>SAMURAI SL-3.041 MPES
ЧЕРНЫЙ ПЛЮС</t>
  </si>
  <si>
    <t>SAMURAI К-3.04 MPES</t>
  </si>
  <si>
    <t>SAMURAI К-3.041 MPES</t>
  </si>
  <si>
    <t>SAMURAI KL-3.04 MPES</t>
  </si>
  <si>
    <t>SAMURAI KL-3.041 MPES</t>
  </si>
  <si>
    <t>SAMURAI SL-3.05 MPES</t>
  </si>
  <si>
    <t>SAMURAI SL-3.051 MPES</t>
  </si>
  <si>
    <t>SAMURAI SL-3.05 MPES
ЧЕРНЫЙ ПЛЮС</t>
  </si>
  <si>
    <t>SAMURAI SL-3.051 MPES
ЧЕРНЫЙ ПЛЮС</t>
  </si>
  <si>
    <t>SAMURAI К-3.05 MPES</t>
  </si>
  <si>
    <t>SAMURAI KL-3.05 MPES</t>
  </si>
  <si>
    <t>SAMURAI KL-3.051 MPES</t>
  </si>
  <si>
    <t xml:space="preserve">SAMURAI LUX 2 MPES   </t>
  </si>
  <si>
    <t>SAMURAI LUX 21 MPES</t>
  </si>
  <si>
    <t>SAMURAI LUX MPES</t>
  </si>
  <si>
    <t>SAMURAI LUX 11 MPES</t>
  </si>
  <si>
    <t>Съемный 3D подголовник для кресел серий                        Samurai 2.04                                                                                                                                                                                                             Samurai 3.04 MPES</t>
  </si>
  <si>
    <t>Съемный 3D подголовник для кресел серий                        Samurai 2.05                                                                                                                                                                                                               Samurai 3.05 MPES</t>
  </si>
  <si>
    <t>Коврик-чехол                 для сиденья                                                                                                                                                                                              СSm-10 MPES</t>
  </si>
  <si>
    <t xml:space="preserve">Коврик-чехол              для сиденья                                                                                                                                                                                                                                                                                                                                                                                        СSm-25                                                                                                                                                                                                                                                           особо мягкий MPES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</si>
  <si>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Объемный особо мягкий коврик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.  Коврик-чехол обеспечивает превосходный комфорт,  является альтернативой  мягкого сиденья  SL, KL. Легко одевается и снимается, что позволяет  в холодное время года ощутить максимальное удобство и тепло, а в летнее время исключить зоны перегрева в местах соприкосновения.  Толщина коврика - 25 мм.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бежевый, темно-бордовый, темно- коричневый, Белый Лебедь</t>
    </r>
  </si>
  <si>
    <r>
      <t>Коврик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для SAMURAI S-1,  S-2, S-3. Более комфортное соприкосновение с сиденьем;  другие ощущения, другой комфорт; тепло в зимнее время. Толщина коврика - 10 мм.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бежевый, темно-бордовый, темно- коричневый, Белый Лебедь</t>
    </r>
  </si>
  <si>
    <r>
      <t xml:space="preserve">Съемный 3D подголовник для кресела SAMURAI TV 3.05, 2.05  с возможностью регулировки глубины, высоты и угла наклона 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>: стальной хромированный, обтянут высокопрочной сетчатой тканью TV</t>
    </r>
    <r>
      <rPr>
        <vertAlign val="superscript"/>
        <sz val="8"/>
        <color indexed="8"/>
        <rFont val="Times New Roman1"/>
        <charset val="204"/>
      </rPr>
      <t xml:space="preserve"> 3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серый, бежевый, темно-бордовый, темно-коричневый
</t>
    </r>
  </si>
  <si>
    <r>
      <rPr>
        <u/>
        <sz val="8"/>
        <color theme="1"/>
        <rFont val="Times New Roman1"/>
      </rPr>
      <t>Спинка:</t>
    </r>
    <r>
      <rPr>
        <sz val="8"/>
        <color theme="1"/>
        <rFont val="Times New Roman1"/>
      </rPr>
      <t xml:space="preserve"> разомкнутая укороченная хромированная со съемным 3D подголовником, ширина 510 мм  
</t>
    </r>
    <r>
      <rPr>
        <u/>
        <sz val="8"/>
        <color theme="1"/>
        <rFont val="Times New Roman1"/>
      </rPr>
      <t>Регулируемый поясничный подпор</t>
    </r>
    <r>
      <rPr>
        <sz val="8"/>
        <color theme="1"/>
        <rFont val="Times New Roman1"/>
      </rPr>
      <t>: стальной хромированный с ремнем из экокожи</t>
    </r>
    <r>
      <rPr>
        <b/>
        <sz val="8"/>
        <color theme="1"/>
        <rFont val="Times New Roman1"/>
      </rPr>
      <t xml:space="preserve"> </t>
    </r>
    <r>
      <rPr>
        <sz val="8"/>
        <color theme="1"/>
        <rFont val="Times New Roman1"/>
      </rPr>
      <t xml:space="preserve">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>Регулируемые 4D подлокотники:</t>
    </r>
    <r>
      <rPr>
        <sz val="8"/>
        <color theme="1"/>
        <rFont val="Times New Roman1"/>
      </rPr>
      <t xml:space="preserve"> регулировка высоты, угла поворота, вперед-назад,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>Сиденье</t>
    </r>
    <r>
      <rPr>
        <sz val="8"/>
        <color theme="1"/>
        <rFont val="Times New Roman1"/>
      </rPr>
      <t xml:space="preserve">: на стальном хромированном каркасе, ширина 510 мм
</t>
    </r>
    <r>
      <rPr>
        <u/>
        <sz val="8"/>
        <color theme="1"/>
        <rFont val="Times New Roman1"/>
      </rPr>
      <t>Материал обивки спинки и сиденья</t>
    </r>
    <r>
      <rPr>
        <sz val="8"/>
        <color theme="1"/>
        <rFont val="Times New Roman1"/>
      </rPr>
      <t>: бархатистая прочная сетчатая ткань (сетка ТV)</t>
    </r>
    <r>
      <rPr>
        <vertAlign val="superscript"/>
        <sz val="8"/>
        <color theme="1"/>
        <rFont val="Times New Roman1"/>
        <charset val="204"/>
      </rPr>
      <t>2</t>
    </r>
    <r>
      <rPr>
        <sz val="8"/>
        <color theme="1"/>
        <rFont val="Times New Roman1"/>
      </rPr>
      <t xml:space="preserve">                                                                                                                      </t>
    </r>
    <r>
      <rPr>
        <u/>
        <sz val="8"/>
        <color theme="1"/>
        <rFont val="Times New Roman1"/>
      </rPr>
      <t xml:space="preserve">Базовые цвета материалов обивки спинки/сиденья: </t>
    </r>
    <r>
      <rPr>
        <sz val="8"/>
        <color theme="1"/>
        <rFont val="Times New Roman1"/>
      </rPr>
      <t xml:space="preserve">черный/черный, бежевый/бежевый, коричневый/коричневый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 xml:space="preserve">      </t>
    </r>
    <r>
      <rPr>
        <sz val="8"/>
        <color theme="1"/>
        <rFont val="Times New Roman1"/>
      </rPr>
      <t xml:space="preserve">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>Синхромеханизм MULTIBLOCK</t>
    </r>
    <r>
      <rPr>
        <sz val="8"/>
        <color theme="1"/>
        <rFont val="Times New Roman1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>Пятилучье:</t>
    </r>
    <r>
      <rPr>
        <sz val="8"/>
        <color theme="1"/>
        <rFont val="Times New Roman1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</rPr>
      <t>Ролики:</t>
    </r>
    <r>
      <rPr>
        <sz val="8"/>
        <color theme="1"/>
        <rFont val="Times New Roman1"/>
      </rPr>
      <t xml:space="preserve"> противооткатные с полиуретановым ободком,  D - 60 мм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</si>
  <si>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вперед-назад, расстояние между подлокотниками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Базовые цвета материалов обивки спинки/сиденья:</t>
    </r>
    <r>
      <rPr>
        <sz val="8"/>
        <color indexed="8"/>
        <rFont val="Times New Roman1"/>
        <charset val="204"/>
      </rPr>
      <t xml:space="preserve"> черный/черный                                  
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спинки/сиденья:</t>
    </r>
    <r>
      <rPr>
        <sz val="8"/>
        <color indexed="8"/>
        <rFont val="Times New Roman1"/>
        <charset val="204"/>
      </rPr>
      <t xml:space="preserve"> бежевый/бежевый, темно-бордовый/темно-бордовый, темно-коричневый/темно-коричневый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
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</si>
  <si>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 хромированная со съемным 3D подголовником**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Регулируемые 4D подлокотники:</t>
    </r>
    <r>
      <rPr>
        <sz val="8"/>
        <color indexed="8"/>
        <rFont val="Times New Roman1"/>
        <charset val="204"/>
      </rPr>
      <t xml:space="preserve">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
</t>
    </r>
    <r>
      <rPr>
        <u/>
        <sz val="8"/>
        <color indexed="8"/>
        <rFont val="Times New Roman1"/>
        <charset val="204"/>
      </rPr>
      <t>Базовые цвета материалов обивки спинки/сиденья:</t>
    </r>
    <r>
      <rPr>
        <sz val="8"/>
        <color indexed="8"/>
        <rFont val="Times New Roman1"/>
        <charset val="204"/>
      </rPr>
      <t xml:space="preserve"> черный/черный                    
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спинки/сиденья:</t>
    </r>
    <r>
      <rPr>
        <sz val="8"/>
        <color indexed="8"/>
        <rFont val="Times New Roman1"/>
        <charset val="204"/>
      </rPr>
      <t xml:space="preserve"> 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Ролики: </t>
    </r>
    <r>
      <rPr>
        <sz val="8"/>
        <color indexed="8"/>
        <rFont val="Times New Roman1"/>
        <charset val="204"/>
      </rPr>
      <t xml:space="preserve">противооткатные с полиуретановым ободком,  D - 60 мм                                                                                              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</si>
  <si>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Белый Лебедь/Белый Лебедь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</si>
  <si>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 со съемным 3D подголовником**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</si>
  <si>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
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</t>
    </r>
  </si>
  <si>
    <r>
      <rPr>
        <u/>
        <sz val="8"/>
        <color indexed="8"/>
        <rFont val="Times New Roman"/>
        <family val="1"/>
        <charset val="204"/>
      </rPr>
      <t>Спинка разомкнутая укороченная</t>
    </r>
    <r>
      <rPr>
        <sz val="8"/>
        <color indexed="8"/>
        <rFont val="Times New Roman"/>
        <family val="1"/>
        <charset val="204"/>
      </rPr>
      <t xml:space="preserve"> хромированная со съемным 3D подголовником**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подпор:</t>
    </r>
    <r>
      <rPr>
        <sz val="8"/>
        <color indexed="8"/>
        <rFont val="Times New Roman"/>
        <family val="1"/>
        <charset val="204"/>
      </rPr>
      <t xml:space="preserve"> стальной хромированный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молдингом, обитое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черный/черный/черный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Синхромеханизм MULTIBLOCK </t>
    </r>
    <r>
      <rPr>
        <sz val="8"/>
        <color indexed="8"/>
        <rFont val="Times New Roman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
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</si>
  <si>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 xml:space="preserve">1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Спинка и сиденье</t>
    </r>
    <r>
      <rPr>
        <sz val="8"/>
        <color indexed="8"/>
        <rFont val="Times New Roman1"/>
        <charset val="204"/>
      </rPr>
      <t>: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черный/черный/черный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    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
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</si>
  <si>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 DL,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 xml:space="preserve">Спинка </t>
    </r>
    <r>
      <rPr>
        <sz val="8"/>
        <color theme="1"/>
        <rFont val="Times New Roman1"/>
        <charset val="204"/>
      </rPr>
      <t xml:space="preserve">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с ремнем из экокожи</t>
    </r>
    <r>
      <rPr>
        <b/>
        <sz val="8"/>
        <color theme="1"/>
        <rFont val="Times New Roman1"/>
        <charset val="204"/>
      </rPr>
      <t xml:space="preserve">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хромированном каркасе, ширина 510 мм
</t>
    </r>
    <r>
      <rPr>
        <u/>
        <sz val="8"/>
        <color theme="1"/>
        <rFont val="Times New Roman1"/>
        <charset val="204"/>
      </rPr>
      <t>Материал обивки спинки и сиденья</t>
    </r>
    <r>
      <rPr>
        <sz val="8"/>
        <color theme="1"/>
        <rFont val="Times New Roman1"/>
        <charset val="204"/>
      </rPr>
      <t>: сетка мягкая с повышенной прочностью (Т-01)</t>
    </r>
    <r>
      <rPr>
        <vertAlign val="superscript"/>
        <sz val="8"/>
        <color theme="1"/>
        <rFont val="Times New Roman1"/>
        <charset val="204"/>
      </rPr>
      <t>3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theme="1"/>
        <rFont val="Times New Roman1"/>
        <charset val="204"/>
      </rPr>
      <t xml:space="preserve">черный/черный/черный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   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 MULTIBLOCK</t>
    </r>
    <r>
      <rPr>
        <sz val="8"/>
        <color theme="1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</si>
  <si>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t>Цена, евро без НДС</t>
  </si>
  <si>
    <t>Цена,доллар без НДС</t>
  </si>
  <si>
    <t xml:space="preserve">цена, евро без НДС </t>
  </si>
  <si>
    <t xml:space="preserve">цена, доллар без НДС </t>
  </si>
  <si>
    <t>SAMURAI S-1.04 MPES</t>
  </si>
  <si>
    <t>SAMURAI S-1.041 MPES</t>
  </si>
  <si>
    <t>SAMURAI SL-3.04 MPES
ЧЕРНЫЙ ПЛЮС</t>
  </si>
  <si>
    <t>SAMURAI S-1.04 MPES ЧЕРНЫЙ ПЛЮС</t>
  </si>
  <si>
    <t>SAMURAI S-1.041 MPES ЧЕРНЫЙ ПЛЮС</t>
  </si>
  <si>
    <t>SAMURAI T-1.04 MPES</t>
  </si>
  <si>
    <t>SAMURAI T-1.041 MPES</t>
  </si>
  <si>
    <t>SAMURAI К-3.051 MPES</t>
  </si>
  <si>
    <t>SAMURAI S-1.04 ЧЕРНЫЙ ПЛЮС MPES</t>
  </si>
  <si>
    <t>SAMURAI S-1.041 ЧЕРНЫЙ ПЛЮС MPES</t>
  </si>
  <si>
    <r>
      <t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Каркас подголовника: стальной хромированный, обтянут износостойким  материалом NewLeather</t>
    </r>
    <r>
      <rPr>
        <vertAlign val="superscript"/>
        <sz val="8"/>
        <color indexed="8"/>
        <rFont val="Times New Roman1"/>
        <charset val="204"/>
      </rPr>
      <t xml:space="preserve">1 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Возможные цвета материала обивки: черный, бежевый, темно-бордовый, темно-коричневый</t>
    </r>
  </si>
  <si>
    <r>
      <t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Каркас подголовника: стальной хромированный, обтянут износостойким 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Возможные цвета материала обивки: черный, бежевый, темно-бордовый, темно-коричневый</t>
    </r>
  </si>
  <si>
    <r>
      <t xml:space="preserve">Съемный 3D подголовник для кресела SAMURAI TV 3.05, 2.05  с возможностью регулировки глубины, высоты и угла наклона 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>: стальной хромированный, обтянут высокопрочной сетчатой тканью TV</t>
    </r>
    <r>
      <rPr>
        <vertAlign val="superscript"/>
        <sz val="8"/>
        <color indexed="8"/>
        <rFont val="Times New Roman1"/>
        <charset val="204"/>
      </rPr>
      <t xml:space="preserve"> 2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серый, бежевый, темно-бордовый, темно-коричневый
</t>
    </r>
  </si>
  <si>
    <r>
      <t xml:space="preserve">Двойная сетчатая ткань делает кресло непрозрачным
</t>
    </r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DL, комплектуется дополнительной подушкой, увеличивающей объем подголовника 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 хромированная, ширина 510 мм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theme="1"/>
        <rFont val="Times New Roman1"/>
        <charset val="204"/>
      </rPr>
      <t>Материал обивки спинки и сиденья</t>
    </r>
    <r>
      <rPr>
        <sz val="8"/>
        <color theme="1"/>
        <rFont val="Times New Roman1"/>
        <charset val="204"/>
      </rPr>
      <t xml:space="preserve">: сверхпрочная двойная сетчатая ткань, армированная арамидным волокном TS,  без прошивки                                                                              
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
</t>
    </r>
  </si>
  <si>
    <r>
      <t xml:space="preserve">Двойная сетчатая ткань спинки кресла делает кресло непрозрачным           
</t>
    </r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 мягкий комфортный из износостойкого материала DL,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>: мягкое объемное, обитое  износостойким перфорированным материалом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, с прошивкой                                                                    
</t>
    </r>
    <r>
      <rPr>
        <u/>
        <sz val="8"/>
        <color theme="1"/>
        <rFont val="Times New Roman1"/>
        <charset val="204"/>
      </rPr>
      <t>Материал обивки спинки</t>
    </r>
    <r>
      <rPr>
        <sz val="8"/>
        <color theme="1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</si>
  <si>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t xml:space="preserve">Двойная сетчатая ткань делает кресло непрозрачным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 хромированная, со съемным 3D подголовником**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</si>
  <si>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 хромированная, со съемным 3D подголовником**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
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
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</si>
  <si>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
</t>
    </r>
    <r>
      <rPr>
        <u/>
        <sz val="8"/>
        <color indexed="8"/>
        <rFont val="Times New Roman1"/>
        <charset val="204"/>
      </rPr>
      <t>Сиденье:</t>
    </r>
    <r>
      <rPr>
        <sz val="8"/>
        <color indexed="8"/>
        <rFont val="Times New Roman1"/>
        <charset val="204"/>
      </rPr>
      <t xml:space="preserve"> мягкое объемное с хромированным молдингом, обитое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                         
</t>
    </r>
    <r>
      <rPr>
        <u/>
        <sz val="8"/>
        <color indexed="8"/>
        <rFont val="Times New Roman1"/>
        <charset val="204"/>
      </rPr>
      <t xml:space="preserve">Возможные цвета материала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Пятилучье: </t>
    </r>
    <r>
      <rPr>
        <sz val="8"/>
        <color indexed="8"/>
        <rFont val="Times New Roman1"/>
        <charset val="204"/>
      </rPr>
      <t xml:space="preserve">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Ролики: </t>
    </r>
    <r>
      <rPr>
        <sz val="8"/>
        <color indexed="8"/>
        <rFont val="Times New Roman1"/>
        <charset val="204"/>
      </rPr>
      <t xml:space="preserve">противооткатные с полиуретановым ободком,  D - 60 мм                                                   
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</si>
  <si>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серый/серый (подголовник Белый Лебедь), серый/серый (подголовник черный), синий/синий,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</si>
  <si>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
                  </t>
    </r>
  </si>
  <si>
    <r>
      <t xml:space="preserve">Двойная сетчатая ткань делает кресло непрозрачным  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</t>
    </r>
    <r>
      <rPr>
        <b/>
        <sz val="8"/>
        <color indexed="8"/>
        <rFont val="Times New Roman1"/>
        <charset val="204"/>
      </rPr>
      <t xml:space="preserve">   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ширины и угла поворота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                     
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спинки/сиденья: </t>
    </r>
    <r>
      <rPr>
        <sz val="8"/>
        <color indexed="8"/>
        <rFont val="Times New Roman1"/>
        <charset val="204"/>
      </rPr>
      <t xml:space="preserve">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
</t>
    </r>
  </si>
  <si>
    <r>
      <t xml:space="preserve">Съемный 3D подголовник для кресел серий SAMURAI 2.04, SAMURAI 3.04 с возможностью регулировки глубины, высоты и угла наклона.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>: стальной хромированный с ремнем из экокожи, обтянут высокопрочной сетчатой тканью, армированной арамидным волокном TS со вставкой 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серый, синий, Белый Лебедь, бежевый, темно-бордовый, темно- коричневый 
</t>
    </r>
  </si>
  <si>
    <r>
      <t>Спинка</t>
    </r>
    <r>
      <rPr>
        <b/>
        <u/>
        <sz val="8"/>
        <color indexed="8"/>
        <rFont val="Times New Roman1"/>
        <charset val="204"/>
      </rPr>
      <t xml:space="preserve"> </t>
    </r>
    <r>
      <rPr>
        <u/>
        <sz val="8"/>
        <color indexed="8"/>
        <rFont val="Times New Roman1"/>
        <charset val="204"/>
      </rPr>
      <t>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</t>
    </r>
    <r>
      <rPr>
        <b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</t>
    </r>
  </si>
  <si>
    <r>
      <t xml:space="preserve">Двойная сетчатая ткань делает кресло непрозрачным  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
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
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</si>
  <si>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 со съемным 3D подголовником**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       
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Белый Лебедь/Белый Лебедь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</t>
    </r>
  </si>
  <si>
    <r>
      <t xml:space="preserve">Съемный 3D подголовник для кресела SAMURAI BLACK EDITION SAMURAI 2.05, SAMURAI 3.05 с возможностью регулировки глубины, высоты и угла наклона (рекомендовано для кресел с обивкой  из сверхпрочной сетчатой ткани, армированной арамидным волокном TS)    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 xml:space="preserve">: стальной хромированный, обтянут высокопрочной сетчатой тканью, армированной арамидным волокном TS                   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Белый Лебедь, бежевый, темно-бордовый, темно-коричневый
</t>
    </r>
  </si>
  <si>
    <r>
      <t>Спинка</t>
    </r>
    <r>
      <rPr>
        <b/>
        <u/>
        <sz val="8"/>
        <color indexed="8"/>
        <rFont val="Times New Roman1"/>
        <charset val="204"/>
      </rPr>
      <t xml:space="preserve"> </t>
    </r>
    <r>
      <rPr>
        <u/>
        <sz val="8"/>
        <color indexed="8"/>
        <rFont val="Times New Roman1"/>
        <charset val="204"/>
      </rPr>
      <t>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</t>
    </r>
    <r>
      <rPr>
        <b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</t>
    </r>
  </si>
  <si>
    <r>
      <t xml:space="preserve">Двойная сетчатая ткань делает кресло непрозрачным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каркасе,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</si>
  <si>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Базовые цвета материалов обивки спинки/сиденья: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 /Белый Лебедь,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
</t>
    </r>
  </si>
  <si>
    <r>
      <t xml:space="preserve">Спинка разомкнутая укороченная </t>
    </r>
    <r>
      <rPr>
        <sz val="8"/>
        <color indexed="8"/>
        <rFont val="Times New Roman1"/>
        <charset val="204"/>
      </rPr>
      <t xml:space="preserve">хромированная со съемным 3D подголовником**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-назад , расстояние между подлокотниками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Материал обивки спинки и сиденья:</t>
    </r>
    <r>
      <rPr>
        <sz val="8"/>
        <color indexed="8"/>
        <rFont val="Times New Roman1"/>
        <charset val="204"/>
      </rPr>
      <t xml:space="preserve"> сверхпрочная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спинки/сиденья: </t>
    </r>
    <r>
      <rPr>
        <sz val="8"/>
        <color indexed="8"/>
        <rFont val="Times New Roman1"/>
        <charset val="204"/>
      </rPr>
      <t xml:space="preserve">черный/черный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серый/серый (подголовник Белый Лебедь), серый/серый (подголовник черный), синий/синий,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</t>
    </r>
  </si>
  <si>
    <r>
      <t xml:space="preserve">Спинка разомкнутая укороченная </t>
    </r>
    <r>
      <rPr>
        <sz val="8"/>
        <color indexed="8"/>
        <rFont val="Times New Roman1"/>
        <charset val="204"/>
      </rPr>
      <t xml:space="preserve">хромированная со съемным 3D подголовником**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молдингом, обитое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спинки/сиденья:</t>
    </r>
    <r>
      <rPr>
        <sz val="8"/>
        <color indexed="8"/>
        <rFont val="Times New Roman1"/>
        <charset val="204"/>
      </rPr>
      <t xml:space="preserve"> черный/черный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                                                                                    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серый/Белый Лебедь,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                                        
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</si>
  <si>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высокая хромированная, c мягким подголовником, ширина 510 мм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>: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с прошивкой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>: 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с прошивкой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Белый Лебедь/Белый Лебедь/Белый Лебедь, бежевый/бежевый/бежевый, темно-коричневый/темно-коричневый/темно-коричневый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</si>
  <si>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укороченная со съемным 3D подголовником**, с полимерным покрытием черного цвета, ширина 510 мм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Материал обивки спинки</t>
    </r>
    <r>
      <rPr>
        <sz val="8"/>
        <color theme="1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 
</t>
    </r>
    <r>
      <rPr>
        <u/>
        <sz val="8"/>
        <color theme="1"/>
        <rFont val="Times New Roman1"/>
        <charset val="204"/>
      </rPr>
      <t>Регулируемые 4D подлокотники</t>
    </r>
    <r>
      <rPr>
        <sz val="8"/>
        <color theme="1"/>
        <rFont val="Times New Roman1"/>
        <charset val="204"/>
      </rPr>
      <t xml:space="preserve">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каркасе, с  полимерным покрытием черного цвета,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полиамидное с прямоугольным сечением лучей,  D - 680 мм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дизайнерские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</si>
  <si>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t>Коврик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для SAMURAI S-1,  S-2, S-3. Более комфортное соприкосновение с сиденьем;  другие ощущения, другой комфорт; тепло в зимнее время. Толщина коврика - 10 мм.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бежевый, темно-бордовый, темно-коричневый, Белый Лебедь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</si>
  <si>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DL,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  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Спинки и сиденье</t>
    </r>
    <r>
      <rPr>
        <sz val="8"/>
        <color theme="1"/>
        <rFont val="Times New Roman1"/>
        <charset val="204"/>
      </rPr>
      <t>:  натяжные, из износостойкого перфорированного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, с прошивкой                 
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
</t>
    </r>
  </si>
  <si>
    <r>
      <rPr>
        <u/>
        <sz val="8"/>
        <color indexed="8"/>
        <rFont val="Times New Roman"/>
        <family val="1"/>
        <charset val="204"/>
      </rPr>
      <t>Подголовник:</t>
    </r>
    <r>
      <rPr>
        <sz val="8"/>
        <color indexed="8"/>
        <rFont val="Times New Roman"/>
        <family val="1"/>
        <charset val="204"/>
      </rPr>
      <t xml:space="preserve">  мягкий комфортный из износостойкого материала DL, комплектуется дополнительной подушкой, увеличивающей объем подголовника
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
</t>
    </r>
    <r>
      <rPr>
        <u/>
        <sz val="8"/>
        <color indexed="8"/>
        <rFont val="Times New Roman"/>
        <family val="1"/>
        <charset val="204"/>
      </rPr>
      <t>Вид обивки спинки</t>
    </r>
    <r>
      <rPr>
        <sz val="8"/>
        <color indexed="8"/>
        <rFont val="Times New Roman"/>
        <family val="1"/>
        <charset val="204"/>
      </rPr>
      <t>: натяжная, из 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M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 xml:space="preserve">: стальной хромированный с ремнем из экокожи 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 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>: мягкое объемное, обитое  износостойким материалом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</si>
  <si>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rPr>
        <u/>
        <sz val="8"/>
        <color indexed="8"/>
        <rFont val="Times New Roman"/>
        <family val="1"/>
        <charset val="204"/>
      </rPr>
      <t>Подголовник:</t>
    </r>
    <r>
      <rPr>
        <sz val="8"/>
        <color indexed="8"/>
        <rFont val="Times New Roman"/>
        <family val="1"/>
        <charset val="204"/>
      </rPr>
      <t xml:space="preserve">  мягкий комфортный из износостойкого материала DL, комплектуется дополнительной подушкой, увеличивающей объем подголовника
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
</t>
    </r>
    <r>
      <rPr>
        <u/>
        <sz val="8"/>
        <color indexed="8"/>
        <rFont val="Times New Roman"/>
        <family val="1"/>
        <charset val="204"/>
      </rPr>
      <t>Вид обивки спинки</t>
    </r>
    <r>
      <rPr>
        <sz val="8"/>
        <color indexed="8"/>
        <rFont val="Times New Roman"/>
        <family val="1"/>
        <charset val="204"/>
      </rPr>
      <t>: натяжная, из 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>: мягкое объемное, обитое  износостойким материалом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</si>
  <si>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rPr>
        <u/>
        <sz val="8"/>
        <color indexed="8"/>
        <rFont val="Times New Roman"/>
        <family val="1"/>
        <charset val="204"/>
      </rPr>
      <t>Подголовник:</t>
    </r>
    <r>
      <rPr>
        <sz val="8"/>
        <color indexed="8"/>
        <rFont val="Times New Roman"/>
        <family val="1"/>
        <charset val="204"/>
      </rPr>
      <t xml:space="preserve">  мягкий комфортный из износостойкого материала DL, комплектуется дополнительной подушкой, увеличивающей объем подголовника 
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
</t>
    </r>
    <r>
      <rPr>
        <u/>
        <sz val="8"/>
        <color indexed="8"/>
        <rFont val="Times New Roman"/>
        <family val="1"/>
        <charset val="204"/>
      </rPr>
      <t>Вид обивки спинки</t>
    </r>
    <r>
      <rPr>
        <sz val="8"/>
        <color indexed="8"/>
        <rFont val="Times New Roman"/>
        <family val="1"/>
        <charset val="204"/>
      </rPr>
      <t>: натяжная, из 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B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 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>: мягкое объемное, обитое  износостойким материалом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</si>
  <si>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Сиденье</t>
    </r>
    <r>
      <rPr>
        <sz val="8"/>
        <color indexed="8"/>
        <rFont val="Times New Roman1"/>
        <charset val="204"/>
      </rPr>
      <t xml:space="preserve">: на стальном хромированном каркасе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>: черный/черный/черный                                                                                                                                    Дополнительные цвета материалов обивки спинки/накладок подлокотников/сиденья: 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</si>
  <si>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Сиденье</t>
    </r>
    <r>
      <rPr>
        <sz val="8"/>
        <color indexed="8"/>
        <rFont val="Times New Roman1"/>
        <charset val="204"/>
      </rPr>
      <t xml:space="preserve">: на стальном хромированном каркасе ширина 510 мм
</t>
    </r>
    <r>
      <rPr>
        <u/>
        <sz val="8"/>
        <color indexed="8"/>
        <rFont val="Times New Roman1"/>
        <charset val="204"/>
      </rPr>
      <t>Материал обивки спинки и сиденья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>: черный/черный/черный                                                                                                                                    Дополнительные цвета материалов обивки спинки/накладок подлокотников/сиденья:  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</si>
  <si>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
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</si>
  <si>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Сиденье:</t>
    </r>
    <r>
      <rPr>
        <sz val="8"/>
        <color indexed="8"/>
        <rFont val="Times New Roman1"/>
        <charset val="204"/>
      </rPr>
      <t xml:space="preserve"> мягкое объемное с хромированным молдингом,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 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                                                                                  
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черный/черный/черный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Синхромеханизм MULTIBLOCK </t>
    </r>
    <r>
      <rPr>
        <sz val="8"/>
        <color indexed="8"/>
        <rFont val="Times New Roman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
</t>
    </r>
  </si>
  <si>
    <r>
      <t xml:space="preserve">Спинка разомкнутая укороченная </t>
    </r>
    <r>
      <rPr>
        <sz val="8"/>
        <color indexed="8"/>
        <rFont val="Times New Roman1"/>
        <charset val="204"/>
      </rPr>
      <t xml:space="preserve">хромированная со съемным 3D подголовником**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молдингом, обитое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сетчатая ткань, армированная арамидным волокном TS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спинки/сиденья:</t>
    </r>
    <r>
      <rPr>
        <sz val="8"/>
        <color indexed="8"/>
        <rFont val="Times New Roman1"/>
        <charset val="204"/>
      </rPr>
      <t xml:space="preserve"> черный/черный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                                                                                    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серый/Белый Лебедь,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                                        
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</si>
  <si>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>: стальной хромированный</t>
    </r>
    <r>
      <rPr>
        <b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Регулируемые 4D подлокотники:</t>
    </r>
    <r>
      <rPr>
        <sz val="8"/>
        <color indexed="8"/>
        <rFont val="Times New Roman1"/>
        <charset val="204"/>
      </rPr>
      <t xml:space="preserve"> регулировка высоты, угла поворота, вперед -назад, расстояние между подлокотниками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молдингом, 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спинки/сиденья:</t>
    </r>
    <r>
      <rPr>
        <sz val="8"/>
        <color indexed="8"/>
        <rFont val="Times New Roman1"/>
        <charset val="204"/>
      </rPr>
      <t xml:space="preserve"> 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Пятилучье: </t>
    </r>
    <r>
      <rPr>
        <sz val="8"/>
        <color indexed="8"/>
        <rFont val="Times New Roman1"/>
        <charset val="204"/>
      </rPr>
      <t xml:space="preserve">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                                        
                  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</si>
  <si>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высокая,  хромированная c мягким подголовником, ширина 510 мм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>: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 xml:space="preserve">1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>: 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с прошивкой LUX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(отделочная строчка бежевого цвета)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Белый Лебедь/Белый Лебедь/Белый Лебедь, бежевый/бежевый/бежевый, темно-коричневый/темно-коричневый/темно-коричневый, черный/черный/черный  (отделочная строчка черного цвета)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</si>
  <si>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высокая,  хромированная c мягким подголовником, ширина 510 мм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>: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 xml:space="preserve">1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>:  перфорированный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с прошивкой LUX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(отделочная строчка бежевого цвета)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Белый Лебедь/Белый Лебедь/Белый Лебедь, бежевый/бежевый/бежевый, темно-коричневый/темно-коричневый/темно-коричневый, черный/черный/черный  (отделочная строчка черного цвета)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</si>
  <si>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t xml:space="preserve">Съемный 3D подголовник для кресел серий SAMURAI 2.04, SAMURAI 3.04 с возможностью регулировки глубины, высоты и угла наклона.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>: стальной хромированный с ремнем из экокожи, обтянут высокопрочной сетчатой тканью, армированной арамидным волокном TS со вставкой 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серый, синий, Белый Лебедь, бежевый, темно-бордовый, темно-коричневый 
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</si>
  <si>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DL, комплектуется дополнительной подушкой, увеличивающей объем подголовника 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хромированном каркасе, ширина 510 мм
</t>
    </r>
    <r>
      <rPr>
        <u/>
        <sz val="8"/>
        <color theme="1"/>
        <rFont val="Times New Roman1"/>
        <charset val="204"/>
      </rPr>
      <t>Материал обивки спинки и сиденья</t>
    </r>
    <r>
      <rPr>
        <sz val="8"/>
        <color theme="1"/>
        <rFont val="Times New Roman1"/>
        <charset val="204"/>
      </rPr>
      <t xml:space="preserve">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серый/Белый Лебедь/серый, серый/ черный/серый, синий/черный/синий,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</si>
  <si>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DL, комплектуется дополнительной подушкой, увеличивающей объем подголовника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высокая, черное полимерное покрытие каркаса с хромированным молдингом, ширина 510 мм.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 xml:space="preserve">: сетка натяжная без прошивки (X2)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 xml:space="preserve">1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мягкое объемное на столярном каркасе с хромированным молдингом без прошивки,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 xml:space="preserve">: износостойкий материал </t>
    </r>
    <r>
      <rPr>
        <b/>
        <sz val="8"/>
        <color theme="1"/>
        <rFont val="Times New Roman1"/>
        <charset val="204"/>
      </rPr>
      <t xml:space="preserve"> </t>
    </r>
    <r>
      <rPr>
        <sz val="8"/>
        <color theme="1"/>
        <rFont val="Times New Roman1"/>
        <charset val="204"/>
      </rPr>
      <t>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без прошивки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 накладок подлокотников/сиденья</t>
    </r>
    <r>
      <rPr>
        <sz val="8"/>
        <color theme="1"/>
        <rFont val="Times New Roman1"/>
        <charset val="204"/>
      </rPr>
      <t xml:space="preserve">: жемчужно-белый/Белый Лебедь/ Белый Лебедь, бежевый/бежевый/бежевый, бордовый/бордовый/бордовый, коричневый/коричневый/коричневый, светло-серый/серый/серый, синий/черный/черный, красный/черный/черный                                                                    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без слайдера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Пятилучье</t>
    </r>
    <r>
      <rPr>
        <sz val="8"/>
        <color theme="1"/>
        <rFont val="Times New Roman1"/>
        <charset val="204"/>
      </rPr>
      <t xml:space="preserve">: стальное хромированное, с прямоугольным сечением лучей, D - 700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с полиуретановым ободком,  D - 50 мм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</si>
  <si>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DL, комплектуется дополнительной подушкой, увеличивающей объем подголовника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высокая, черное полимерное покрытие каркаса с хромированным молдингом, ширина 510 мм.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 xml:space="preserve">: сетка натяжная без прошивки (X2)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мягкое объемное на столярном каркасе с хромированным молдингом без прошивки,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>: износостойкий материал</t>
    </r>
    <r>
      <rPr>
        <b/>
        <sz val="8"/>
        <color theme="1"/>
        <rFont val="Times New Roman1"/>
        <charset val="204"/>
      </rPr>
      <t xml:space="preserve"> </t>
    </r>
    <r>
      <rPr>
        <sz val="8"/>
        <color theme="1"/>
        <rFont val="Times New Roman1"/>
        <charset val="204"/>
      </rPr>
      <t>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без прошивки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 накладок подлокотников/сиденья</t>
    </r>
    <r>
      <rPr>
        <sz val="8"/>
        <color theme="1"/>
        <rFont val="Times New Roman1"/>
        <charset val="204"/>
      </rPr>
      <t xml:space="preserve">: жемчужно-белый/Белый Лебедь/ Белый Лебедь, бежевый/бежевый/бежевый, бордовый/бордовый/бордовый, коричневый/коричневый/коричневый, светло-серый/серый/серый, синий/черный/черный, красный/черный/черный                                                                    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без слайдера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Пятилучье</t>
    </r>
    <r>
      <rPr>
        <sz val="8"/>
        <color theme="1"/>
        <rFont val="Times New Roman1"/>
        <charset val="204"/>
      </rPr>
      <t xml:space="preserve">: стальное хромированное, с прямоугольным сечением лучей, D - 700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с полиуретановым ободком,  D - 50 мм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</si>
  <si>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DL, комплектуется дополнительной подушкой, увеличивающей объем подголовника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высокая, черное полимерное покрытие каркаса с хромированным молдингом, ширина 510 мм.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Вид обивки спинки</t>
    </r>
    <r>
      <rPr>
        <sz val="8"/>
        <color theme="1"/>
        <rFont val="Times New Roman1"/>
        <charset val="204"/>
      </rPr>
      <t xml:space="preserve">: сетка натяжная без прошивки (X2)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 </t>
    </r>
    <r>
      <rPr>
        <vertAlign val="superscript"/>
        <sz val="8"/>
        <color theme="1"/>
        <rFont val="Times New Roman1"/>
        <charset val="204"/>
      </rPr>
      <t xml:space="preserve">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мягкое объемное на столярном каркасе с хромированным молдингом без прошивки, ширина 510 мм
</t>
    </r>
    <r>
      <rPr>
        <u/>
        <sz val="8"/>
        <color theme="1"/>
        <rFont val="Times New Roman1"/>
        <charset val="204"/>
      </rPr>
      <t>Вид обивки сиденья</t>
    </r>
    <r>
      <rPr>
        <sz val="8"/>
        <color theme="1"/>
        <rFont val="Times New Roman1"/>
        <charset val="204"/>
      </rPr>
      <t>: износостойкий материал NewLeather</t>
    </r>
    <r>
      <rPr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</t>
    </r>
    <r>
      <rPr>
        <sz val="8"/>
        <color theme="1"/>
        <rFont val="Times New Roman1"/>
        <charset val="204"/>
      </rPr>
      <t xml:space="preserve"> без прошивки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Дополнительные цвета материалов обивки спинки накладок подлокотников/сиденья</t>
    </r>
    <r>
      <rPr>
        <sz val="8"/>
        <color theme="1"/>
        <rFont val="Times New Roman1"/>
        <charset val="204"/>
      </rPr>
      <t xml:space="preserve">: жемчужно-белый/Белый Лебедь/ Белый Лебедь, бежевый/бежевый/бежевый, бордовый/бордовый/бордовый, коричневый/коричневый/коричневый, светло-серый/серый/серый, синий/черный/черный, красный/черный/черный                                                                    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без слайдера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Пятилучье</t>
    </r>
    <r>
      <rPr>
        <sz val="8"/>
        <color theme="1"/>
        <rFont val="Times New Roman1"/>
        <charset val="204"/>
      </rPr>
      <t xml:space="preserve">: стальное хромированное, с прямоугольным сечением лучей, D - 700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с полиуретановым ободком,  D - 50 мм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</si>
  <si>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DL,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, с прошивкой
</t>
    </r>
    <r>
      <rPr>
        <u/>
        <sz val="8"/>
        <color theme="1"/>
        <rFont val="Times New Roman1"/>
        <charset val="204"/>
      </rPr>
      <t>Материал обивки спинки</t>
    </r>
    <r>
      <rPr>
        <sz val="8"/>
        <color theme="1"/>
        <rFont val="Times New Roman1"/>
        <charset val="204"/>
      </rPr>
      <t xml:space="preserve">: сверхпрочная сетчатая ткань, армированная арамидным волокном TS,  без прошивки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</si>
  <si>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</t>
    </r>
    <r>
      <rPr>
        <sz val="8"/>
        <rFont val="Times New Roman1"/>
        <charset val="204"/>
      </rPr>
      <t>материала DL</t>
    </r>
    <r>
      <rPr>
        <sz val="8"/>
        <color theme="1"/>
        <rFont val="Times New Roman1"/>
        <charset val="204"/>
      </rPr>
      <t xml:space="preserve">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>:  стальные хромированные, с мягкими накладками из износостойкого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theme="1"/>
        <rFont val="Times New Roman1"/>
        <charset val="204"/>
      </rPr>
      <t>1</t>
    </r>
    <r>
      <rPr>
        <sz val="8"/>
        <color theme="1"/>
        <rFont val="Times New Roman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
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</si>
  <si>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 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
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</si>
  <si>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
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
</t>
    </r>
  </si>
  <si>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укороченная  хромированная,  со съемным 3D подголовником**
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>: стальные хромированные, с мягкими накладками из износостойкого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"/>
        <family val="1"/>
        <charset val="204"/>
      </rPr>
      <t>1</t>
    </r>
    <r>
      <rPr>
        <sz val="8"/>
        <color indexed="8"/>
        <rFont val="Times New Roman"/>
        <family val="1"/>
        <charset val="204"/>
      </rPr>
      <t xml:space="preserve">, с прошивкой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черный/черный/черный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Синхромеханизм</t>
    </r>
    <r>
      <rPr>
        <sz val="8"/>
        <color indexed="8"/>
        <rFont val="Times New Roman"/>
        <family val="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</t>
    </r>
    <r>
      <rPr>
        <sz val="8"/>
        <color indexed="8"/>
        <rFont val="Times New Roman"/>
        <family val="1"/>
        <charset val="204"/>
      </rPr>
      <t xml:space="preserve">: противооткатные с полиуретановым ободком,  D - 60 мм                                                                 
</t>
    </r>
  </si>
  <si>
    <r>
      <t xml:space="preserve">Съемный 3D подголовник для кресела SAMURAI BLACK EDITION SAMURAI 2.05, SAMURAI 3.05 с возможностью регулировки глубины, высоты и угла наклона (рекомендовано для кресел с обивкой  из сверхпрочной сетчатой ткани, армированной арамидным волокном TS)    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 xml:space="preserve">: стальной хромированный, обтянут высокопрочной сетчатой тканью, армированной арамидным волокном TS                  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 xml:space="preserve">: черный, Белый Лебедь, бежевый, темно-бордовый, темно-коричневый
</t>
    </r>
  </si>
  <si>
    <r>
      <t xml:space="preserve">1 NewLeather  —  инновационный экологически чистый материал, армирован нейлоновой нитью, имеет волокнистую натуральную основу, благодаря чему данный материал не уступает обычной натуральной коже по эластичности, прочности и износостойкости. При этом перфорация обеспечивает уникальные "дышащие" свойства, не уступающие даже ткани </t>
    </r>
    <r>
      <rPr>
        <vertAlign val="superscript"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и значительно превосходящие «дышащие» свойства обычной натуральной кожи.                                                                                                                                                                                      2 Сетчатая ткань TV - прочный композиционный материал - идеальное сочетание  высокой износостойкости плетеных полимерных нитей, непревзойденной мягкости бархатистых ворсовых нитей, создающих уютную полупрозрачную фактуру.                                                                                                                                                                                                            3 Cетка мягкая (Т-01)-  высокопрочная износостойкая, показатель устойчивости к истиранию-200 000 циклов. Благодаря гибким прочным полимерным нитям обладает повышенной устойчивостью к растяжению, характеризуется высокой воздухопроницаемостью, за счет чего "тело дышит", сохраняет первоначальную форму и прекрасный внешний вид долгие годы. 
4 Износостойкий материал MPES – экологически чистый «дышащий» высокоэластичный сверхпрочный материал нового поколения, не уступающий по своим качествам и внешнему виду натуральной коже. Не пропускает воду, сохраняет форму, не трескается, обладает хорошей теплопроводностью. Мягкий и приятный на ощупь, имеет высокую устойчивость к сухому и влажному трению, к истиранию (100 000 циклов по тесту Мартиндейла).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</si>
  <si>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1 NewLeather  —  инновационный экологически чистый материал, армирован нейлоновой нитью, имеет волокнистую натуральную основу, благодаря чему данный материал не уступает обычной натуральной коже по эластичности, прочности и износостойкости. При этом перфорация обеспечивает уникальные "дышащие" свойства, не уступающие даже ткани </t>
    </r>
    <r>
      <rPr>
        <vertAlign val="superscript"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и значительно превосходящие «дышащие» свойства обычной натуральной кожи.                                                                                                                                                                                      2 Сетчатая ткань TV - прочный композиционный материал - идеальное сочетание  высокой износостойкости плетеных полимерных нитей, непревзойденной мягкости бархатистых ворсовых нитей, создающих уютную полупрозрачную фактуру.                                                                                                                                                                                                            3 Cетка мягкая (Т-01)-  высокопрочная износостойкая, показатель устойчивости к истиранию-200 000 циклов. Благодаря гибким прочным полимерным нитям обладает повышенной устойчивостью к растяжению, характеризуется высокой воздухопроницаемостью, за счет чего "тело дышит", сохраняет первоначальную форму и прекрасный внешний вид долгие годы.
4 Износостойкий материал MPES – экологически чистый «дышащий» высокоэластичный сверхпрочный материал нового поколения, не уступающий по своим качествам и внешнему виду натуральной коже. Не пропускает воду, сохраняет форму, не трескается, обладает хорошей теплопроводностью. Мягкий и приятный на ощупь, имеет высокую устойчивость к сухому и влажному трению, к истиранию (100 000 циклов по тесту Мартиндейла).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</si>
  <si>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indexed="8"/>
        <rFont val="Times New Roman"/>
        <family val="1"/>
        <charset val="204"/>
      </rPr>
      <t>Подголовник:</t>
    </r>
    <r>
      <rPr>
        <sz val="8"/>
        <color indexed="8"/>
        <rFont val="Times New Roman"/>
        <family val="1"/>
        <charset val="204"/>
      </rPr>
      <t xml:space="preserve">  мягкий комфортный из износостойкого материала </t>
    </r>
    <r>
      <rPr>
        <b/>
        <sz val="8"/>
        <color indexed="8"/>
        <rFont val="Times New Roman"/>
        <family val="1"/>
        <charset val="204"/>
      </rPr>
      <t xml:space="preserve"> 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комплектуется дополнительной подушкой, увеличивающей объем подголовника
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
</t>
    </r>
    <r>
      <rPr>
        <u/>
        <sz val="8"/>
        <color indexed="8"/>
        <rFont val="Times New Roman"/>
        <family val="1"/>
        <charset val="204"/>
      </rPr>
      <t>Вид обивки спинки</t>
    </r>
    <r>
      <rPr>
        <sz val="8"/>
        <color indexed="8"/>
        <rFont val="Times New Roman"/>
        <family val="1"/>
        <charset val="204"/>
      </rPr>
      <t xml:space="preserve">: натяжная, из износостойкого материала  </t>
    </r>
    <r>
      <rPr>
        <b/>
        <sz val="8"/>
        <color indexed="8"/>
        <rFont val="Times New Roman"/>
        <family val="1"/>
        <charset val="204"/>
      </rPr>
      <t>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>: стальной хромированный с ремнем из экокожи</t>
    </r>
    <r>
      <rPr>
        <b/>
        <sz val="8"/>
        <color indexed="8"/>
        <rFont val="Times New Roman"/>
        <family val="1"/>
        <charset val="204"/>
      </rPr>
      <t xml:space="preserve"> MPRU 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 стальные хромированные, с мягкими накладками из износостойкого материала </t>
    </r>
    <r>
      <rPr>
        <b/>
        <sz val="8"/>
        <color indexed="8"/>
        <rFont val="Times New Roman"/>
        <family val="1"/>
        <charset val="204"/>
      </rPr>
      <t>MPES</t>
    </r>
    <r>
      <rPr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объемное, обитое  износостойким материалом </t>
    </r>
    <r>
      <rPr>
        <b/>
        <sz val="8"/>
        <color indexed="8"/>
        <rFont val="Times New Roman"/>
        <family val="1"/>
        <charset val="204"/>
      </rPr>
      <t xml:space="preserve"> 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подлокотников/сиденья(в учетных документах указывается цвет спинки)</t>
    </r>
    <r>
      <rPr>
        <sz val="8"/>
        <color indexed="8"/>
        <rFont val="Times New Roman"/>
        <family val="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 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</si>
  <si>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t xml:space="preserve">Съемный 3D подголовник для кресел серий SAMURAI 2.04, SAMURAI 3.04 с возможностью регулировки глубины, высоты и угла наклона.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 xml:space="preserve">: стальной хромированный с ремнем из экокожи, обтянут сверхпрочной сетчатой тканью, армированной арамидным волокном TS(A) со вставкой  из износостойкого  материала </t>
    </r>
    <r>
      <rPr>
        <b/>
        <sz val="8"/>
        <color indexed="8"/>
        <rFont val="Times New Roman1"/>
        <charset val="204"/>
      </rPr>
      <t>MPES</t>
    </r>
    <r>
      <rPr>
        <b/>
        <vertAlign val="superscript"/>
        <sz val="8"/>
        <color indexed="8"/>
        <rFont val="Times New Roman1"/>
        <charset val="204"/>
      </rPr>
      <t>4</t>
    </r>
    <r>
      <rPr>
        <sz val="8"/>
        <color indexed="8"/>
        <rFont val="Times New Roman1"/>
        <charset val="204"/>
      </rPr>
      <t xml:space="preserve">                    
</t>
    </r>
    <r>
      <rPr>
        <u/>
        <sz val="8"/>
        <color indexed="8"/>
        <rFont val="Times New Roman1"/>
        <charset val="204"/>
      </rPr>
      <t>Возможные цвета материала обивки (сверхпрочная сетчатая ткань TS/MPES</t>
    </r>
    <r>
      <rPr>
        <u/>
        <vertAlign val="superscript"/>
        <sz val="8"/>
        <color indexed="8"/>
        <rFont val="Times New Roman1"/>
        <charset val="204"/>
      </rPr>
      <t>4</t>
    </r>
    <r>
      <rPr>
        <u/>
        <sz val="8"/>
        <color indexed="8"/>
        <rFont val="Times New Roman1"/>
        <charset val="204"/>
      </rPr>
      <t>)</t>
    </r>
    <r>
      <rPr>
        <sz val="8"/>
        <color indexed="8"/>
        <rFont val="Times New Roman1"/>
        <charset val="204"/>
      </rPr>
      <t xml:space="preserve">: черный/черный, белый/белый,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коричневый/серый
</t>
    </r>
  </si>
  <si>
    <r>
      <t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Каркас подголовника: стальной хромированный, обтянут износостойким  материалом MPES</t>
    </r>
    <r>
      <rPr>
        <vertAlign val="superscript"/>
        <sz val="8"/>
        <color indexed="8"/>
        <rFont val="Times New Roman1"/>
        <charset val="204"/>
      </rPr>
      <t xml:space="preserve"> 4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Возможные цвета материала обивки: черный, белый, молочный,светло-бежевый, темно-бежевый, светло-коричневый, темно-коричневый, серый</t>
    </r>
  </si>
  <si>
    <r>
      <t>Коврик из износостойкого  материала</t>
    </r>
    <r>
      <rPr>
        <b/>
        <sz val="8"/>
        <color indexed="8"/>
        <rFont val="Times New Roman1"/>
        <charset val="204"/>
      </rPr>
      <t xml:space="preserve"> MPES </t>
    </r>
    <r>
      <rPr>
        <b/>
        <vertAlign val="superscript"/>
        <sz val="8"/>
        <color indexed="8"/>
        <rFont val="Times New Roman1"/>
        <charset val="204"/>
      </rPr>
      <t>4</t>
    </r>
    <r>
      <rPr>
        <sz val="8"/>
        <color indexed="8"/>
        <rFont val="Times New Roman1"/>
        <charset val="204"/>
      </rPr>
      <t xml:space="preserve"> для SAMURAI S-1,  S-2, S-3. Более комфортное соприкосновение с сиденьем;  другие ощущения, другой комфорт; тепло в зимнее время. Толщина коврика - 10 мм.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белый, молочный, светло-бежевый, темно-бежевый, светло-коричневый, темно- коричневый, серый</t>
    </r>
  </si>
  <si>
    <r>
      <t>Объемный особо мягкий коврик из износостойкого  материала</t>
    </r>
    <r>
      <rPr>
        <b/>
        <sz val="8"/>
        <color indexed="8"/>
        <rFont val="Times New Roman1"/>
        <charset val="204"/>
      </rPr>
      <t xml:space="preserve"> MPES </t>
    </r>
    <r>
      <rPr>
        <b/>
        <vertAlign val="superscript"/>
        <sz val="8"/>
        <color indexed="8"/>
        <rFont val="Times New Roman1"/>
        <charset val="204"/>
      </rPr>
      <t>4</t>
    </r>
    <r>
      <rPr>
        <vertAlign val="superscript"/>
        <sz val="8"/>
        <color indexed="8"/>
        <rFont val="Times New Roman1"/>
        <charset val="204"/>
      </rPr>
      <t>.</t>
    </r>
    <r>
      <rPr>
        <sz val="8"/>
        <color indexed="8"/>
        <rFont val="Times New Roman1"/>
        <charset val="204"/>
      </rPr>
      <t xml:space="preserve">  Коврик-чехол обеспечивает превосходный комфорт,  является альтернативой  мягкого сиденья  SL, KL. Легко одевается и снимается, что позволяет  в холодное время года ощутить максимальное удобство и тепло, а в летнее время исключить зоны перегрева в местах соприкосновения.  Толщина коврика - 25 мм.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белый, молочный, светло-бежевый, темно-бежевый, светло-коричневый, темно- коричневый, серый</t>
    </r>
  </si>
  <si>
    <r>
      <rPr>
        <u/>
        <sz val="8"/>
        <color indexed="8"/>
        <rFont val="Times New Roman"/>
        <family val="1"/>
        <charset val="204"/>
      </rPr>
      <t>Подголовник:</t>
    </r>
    <r>
      <rPr>
        <sz val="8"/>
        <color indexed="8"/>
        <rFont val="Times New Roman"/>
        <family val="1"/>
        <charset val="204"/>
      </rPr>
      <t xml:space="preserve">  мягкий комфортный из износостойкого материала </t>
    </r>
    <r>
      <rPr>
        <b/>
        <sz val="8"/>
        <color indexed="8"/>
        <rFont val="Times New Roman"/>
        <family val="1"/>
        <charset val="204"/>
      </rPr>
      <t xml:space="preserve"> 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комплектуется дополнительной подушкой, увеличивающей объем подголовника
</t>
    </r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
</t>
    </r>
    <r>
      <rPr>
        <u/>
        <sz val="8"/>
        <color indexed="8"/>
        <rFont val="Times New Roman"/>
        <family val="1"/>
        <charset val="204"/>
      </rPr>
      <t>Вид обивки спинки</t>
    </r>
    <r>
      <rPr>
        <sz val="8"/>
        <color indexed="8"/>
        <rFont val="Times New Roman"/>
        <family val="1"/>
        <charset val="204"/>
      </rPr>
      <t xml:space="preserve">: натяжная, из износостойкого материала  </t>
    </r>
    <r>
      <rPr>
        <b/>
        <sz val="8"/>
        <color indexed="8"/>
        <rFont val="Times New Roman"/>
        <family val="1"/>
        <charset val="204"/>
      </rPr>
      <t>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>: стальной хромированный с ремнем из экокожи</t>
    </r>
    <r>
      <rPr>
        <b/>
        <sz val="8"/>
        <color indexed="8"/>
        <rFont val="Times New Roman"/>
        <family val="1"/>
        <charset val="204"/>
      </rPr>
      <t xml:space="preserve"> MPRU 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 стальные хромированные, с мягкими накладками из износостойкого материала </t>
    </r>
    <r>
      <rPr>
        <b/>
        <sz val="8"/>
        <color indexed="8"/>
        <rFont val="Times New Roman"/>
        <family val="1"/>
        <charset val="204"/>
      </rPr>
      <t>MPES</t>
    </r>
    <r>
      <rPr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объемное, обитое  износостойким материалом </t>
    </r>
    <r>
      <rPr>
        <b/>
        <sz val="8"/>
        <color indexed="8"/>
        <rFont val="Times New Roman"/>
        <family val="1"/>
        <charset val="204"/>
      </rPr>
      <t xml:space="preserve"> MPES</t>
    </r>
    <r>
      <rPr>
        <b/>
        <vertAlign val="superscript"/>
        <sz val="8"/>
        <color indexed="8"/>
        <rFont val="Times New Roman"/>
        <family val="1"/>
        <charset val="204"/>
      </rPr>
      <t>4</t>
    </r>
    <r>
      <rPr>
        <sz val="8"/>
        <color indexed="8"/>
        <rFont val="Times New Roman"/>
        <family val="1"/>
        <charset val="204"/>
      </rPr>
      <t xml:space="preserve">, с прошивкой 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подлокотников/сиденья(в учетных документах указывается цвет спинки)</t>
    </r>
    <r>
      <rPr>
        <sz val="8"/>
        <color indexed="8"/>
        <rFont val="Times New Roman"/>
        <family val="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</si>
  <si>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t xml:space="preserve">Съемный 3D подголовник для кресел серий SAMURAI 2.04, SAMURAI 3.04 с возможностью регулировки глубины, высоты и угла наклона.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 xml:space="preserve">: стальной хромированный с ремнем из экокожи, обтянут сверхпрочной сетчатой тканью, армированной арамидным волокном TS(A) со вставкой  из износостойкого  материала </t>
    </r>
    <r>
      <rPr>
        <b/>
        <sz val="8"/>
        <color indexed="8"/>
        <rFont val="Times New Roman1"/>
        <charset val="204"/>
      </rPr>
      <t>MPES</t>
    </r>
    <r>
      <rPr>
        <b/>
        <vertAlign val="superscript"/>
        <sz val="8"/>
        <color indexed="8"/>
        <rFont val="Times New Roman1"/>
        <charset val="204"/>
      </rPr>
      <t>4</t>
    </r>
    <r>
      <rPr>
        <sz val="8"/>
        <color indexed="8"/>
        <rFont val="Times New Roman1"/>
        <charset val="204"/>
      </rPr>
      <t xml:space="preserve">                    
</t>
    </r>
    <r>
      <rPr>
        <u/>
        <sz val="8"/>
        <color indexed="8"/>
        <rFont val="Times New Roman1"/>
        <charset val="204"/>
      </rPr>
      <t>Возможные цвета материала обивки (сверхпрочная сетчатая ткань TS/MPES</t>
    </r>
    <r>
      <rPr>
        <u/>
        <vertAlign val="superscript"/>
        <sz val="8"/>
        <color indexed="8"/>
        <rFont val="Times New Roman1"/>
        <charset val="204"/>
      </rPr>
      <t>4</t>
    </r>
    <r>
      <rPr>
        <u/>
        <sz val="8"/>
        <color indexed="8"/>
        <rFont val="Times New Roman1"/>
        <charset val="204"/>
      </rPr>
      <t>)</t>
    </r>
    <r>
      <rPr>
        <sz val="8"/>
        <color indexed="8"/>
        <rFont val="Times New Roman1"/>
        <charset val="204"/>
      </rPr>
      <t xml:space="preserve">: черный/черный, белый/белый,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
</t>
    </r>
  </si>
  <si>
    <r>
      <t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Каркас подголовника: стальной хромированный, обтянут износостойким  материалом MPES</t>
    </r>
    <r>
      <rPr>
        <vertAlign val="superscript"/>
        <sz val="8"/>
        <color indexed="8"/>
        <rFont val="Times New Roman1"/>
        <charset val="204"/>
      </rPr>
      <t xml:space="preserve"> 4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Возможные цвета материала обивки: черный, белый, молочный, светло-бежевый, темно-бежевый, светло-коричневый, темно-коричневый, серый</t>
    </r>
  </si>
  <si>
    <r>
      <t>Объемный особо мягкий коврик из износостойкого  материала</t>
    </r>
    <r>
      <rPr>
        <b/>
        <sz val="8"/>
        <color indexed="8"/>
        <rFont val="Times New Roman1"/>
        <charset val="204"/>
      </rPr>
      <t xml:space="preserve"> MPES </t>
    </r>
    <r>
      <rPr>
        <b/>
        <vertAlign val="superscript"/>
        <sz val="8"/>
        <color indexed="8"/>
        <rFont val="Times New Roman1"/>
        <charset val="204"/>
      </rPr>
      <t>4</t>
    </r>
    <r>
      <rPr>
        <vertAlign val="superscript"/>
        <sz val="8"/>
        <color indexed="8"/>
        <rFont val="Times New Roman1"/>
        <charset val="204"/>
      </rPr>
      <t>.</t>
    </r>
    <r>
      <rPr>
        <sz val="8"/>
        <color indexed="8"/>
        <rFont val="Times New Roman1"/>
        <charset val="204"/>
      </rPr>
      <t xml:space="preserve">  Коврик-чехол обеспечивает превосходный комфорт,  является альтернативой  мягкого сиденья  SL, KL. Легко одевается и снимается, что позволяет  в холодное время года ощутить максимальное удобство и тепло, а в летнее время исключить зоны перегрева в местах соприкосновения.  Толщина коврика - 25 мм.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белый, молочный, светло-бежевый, темно-бежевый, светло-коричневый, темно-коричневый, серый</t>
    </r>
  </si>
  <si>
    <r>
      <t xml:space="preserve">Съемный 3D подголовник для кресел серий SAMURAI 2.04, SAMURAI 3.04 с возможностью регулировки глубины, высоты и угла наклона.
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 xml:space="preserve">: стальной хромированный с ремнем из экокожи, обтянут сверхпрочной сетчатой тканью, армированной арамидным волокном TS(A) со вставкой  из износостойкого  материала </t>
    </r>
    <r>
      <rPr>
        <b/>
        <sz val="8"/>
        <color indexed="8"/>
        <rFont val="Times New Roman1"/>
        <charset val="204"/>
      </rPr>
      <t>MPES</t>
    </r>
    <r>
      <rPr>
        <b/>
        <vertAlign val="superscript"/>
        <sz val="8"/>
        <color indexed="8"/>
        <rFont val="Times New Roman1"/>
        <charset val="204"/>
      </rPr>
      <t>4</t>
    </r>
    <r>
      <rPr>
        <sz val="8"/>
        <color indexed="8"/>
        <rFont val="Times New Roman1"/>
        <charset val="204"/>
      </rPr>
      <t xml:space="preserve">                    
</t>
    </r>
    <r>
      <rPr>
        <u/>
        <sz val="8"/>
        <color indexed="8"/>
        <rFont val="Times New Roman1"/>
        <charset val="204"/>
      </rPr>
      <t>Возможные цвета материала обивки (сверхпрочная сетчатая ткань TS/MPES</t>
    </r>
    <r>
      <rPr>
        <u/>
        <vertAlign val="superscript"/>
        <sz val="8"/>
        <color indexed="8"/>
        <rFont val="Times New Roman1"/>
        <charset val="204"/>
      </rPr>
      <t>4</t>
    </r>
    <r>
      <rPr>
        <u/>
        <sz val="8"/>
        <color indexed="8"/>
        <rFont val="Times New Roman1"/>
        <charset val="204"/>
      </rPr>
      <t>)</t>
    </r>
    <r>
      <rPr>
        <sz val="8"/>
        <color indexed="8"/>
        <rFont val="Times New Roman1"/>
        <charset val="204"/>
      </rPr>
      <t xml:space="preserve">: черный/черный,  белый/белый,молочный/молочный,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
</t>
    </r>
  </si>
  <si>
    <r>
      <t>Коврик из износостойкого  материала</t>
    </r>
    <r>
      <rPr>
        <b/>
        <sz val="8"/>
        <color indexed="8"/>
        <rFont val="Times New Roman1"/>
        <charset val="204"/>
      </rPr>
      <t xml:space="preserve"> MPES </t>
    </r>
    <r>
      <rPr>
        <b/>
        <vertAlign val="superscript"/>
        <sz val="8"/>
        <color indexed="8"/>
        <rFont val="Times New Roman1"/>
        <charset val="204"/>
      </rPr>
      <t>4</t>
    </r>
    <r>
      <rPr>
        <sz val="8"/>
        <color indexed="8"/>
        <rFont val="Times New Roman1"/>
        <charset val="204"/>
      </rPr>
      <t xml:space="preserve"> для SAMURAI S-1,  S-2, S-3. Более комфортное соприкосновение с сиденьем;  другие ощущения, другой комфорт; тепло в зимнее время. Толщина коврика - 10 мм.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белый, молочный, светло-бежевый, темно-бежевый, светло-коричневый, темно-коричневый, серый</t>
    </r>
  </si>
  <si>
    <t>МАТЕРИАЛЫ ОБИВКИ:</t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</si>
  <si>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DL, комплектуется дополнительной подушкой, увеличивающей объем подголовника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</si>
  <si>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    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</si>
  <si>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Ролики: </t>
    </r>
    <r>
      <rPr>
        <sz val="8"/>
        <color theme="1"/>
        <rFont val="Times New Roman1"/>
        <charset val="204"/>
      </rPr>
      <t>противооткатные с полиуретановым ободком,  D - 60 мм</t>
    </r>
  </si>
  <si>
    <t>Базовые цвета материалов обивки спинки/накладок подлокотников/сиденья: черный/черный/черный</t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</si>
  <si>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мягкий комфортный из износостойкого материала  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>, комплектуется дополнительной подушкой, увеличивающей объем подголовника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</si>
  <si>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MPRU  </t>
    </r>
  </si>
  <si>
    <r>
      <rPr>
        <u/>
        <sz val="8"/>
        <color theme="1"/>
        <rFont val="Times New Roman1"/>
        <charset val="204"/>
      </rPr>
      <t>Подголовник:</t>
    </r>
    <r>
      <rPr>
        <sz val="8"/>
        <color theme="1"/>
        <rFont val="Times New Roman1"/>
        <charset val="204"/>
      </rPr>
      <t> мягкий комфортный из износостойкого материала DL, комплектуется дополнительной подушкой, увеличивающей объем подголовника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</si>
  <si>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</si>
  <si>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</si>
  <si>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</si>
  <si>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  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</si>
  <si>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MPRU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</si>
  <si>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 мягкий комфортный из износостойкого материала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>, комплектуется дополнительной подушкой, увеличивающей объем подголовника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</si>
  <si>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мягкий комфортный из износостойкого  материала DL, комплектуется дополнительной подушкой, увеличивающей объем подголовника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</si>
  <si>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 стальные хромированные, с мягкими накладками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</t>
    </r>
    <r>
      <rPr>
        <sz val="8"/>
        <color theme="1"/>
        <rFont val="Times New Roman1"/>
        <charset val="204"/>
      </rPr>
      <t xml:space="preserve">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</t>
    </r>
  </si>
  <si>
    <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                                     </t>
    </r>
    <r>
      <rPr>
        <u/>
        <sz val="8"/>
        <color theme="1"/>
        <rFont val="Times New Roman1"/>
        <charset val="204"/>
      </rPr>
      <t xml:space="preserve">                                                                                               Дополнительные цвета материалов обивки спинки/накладок подлокотников/сиденья: </t>
    </r>
    <r>
      <rPr>
        <sz val="8"/>
        <color theme="1"/>
        <rFont val="Times New Roman1"/>
        <charset val="204"/>
      </rPr>
      <t xml:space="preserve">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</t>
    </r>
  </si>
  <si>
    <r>
      <rPr>
        <u/>
        <sz val="8"/>
        <color indexed="8"/>
        <rFont val="Times New Roman"/>
        <family val="1"/>
        <charset val="204"/>
      </rPr>
      <t>Подголовник</t>
    </r>
    <r>
      <rPr>
        <sz val="8"/>
        <color indexed="8"/>
        <rFont val="Times New Roman"/>
        <family val="1"/>
        <charset val="204"/>
      </rPr>
      <t xml:space="preserve">:  мягкий комфортный из износостойкого материала DL, комплектуется дополнительной подушкой, увеличивающей объем подголовника 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</si>
  <si>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 на спинке- с прошивкой B , на сиденье- с прошивкой B</t>
    </r>
  </si>
  <si>
    <r>
      <rPr>
        <u/>
        <sz val="8"/>
        <color indexed="8"/>
        <rFont val="Times New Roman"/>
        <family val="1"/>
        <charset val="204"/>
      </rPr>
      <t>Регулируемый поясничный подпор:</t>
    </r>
    <r>
      <rPr>
        <sz val="8"/>
        <color indexed="8"/>
        <rFont val="Times New Roman"/>
        <family val="1"/>
        <charset val="204"/>
      </rPr>
      <t xml:space="preserve"> стальной хромированный с ремнем из экокожи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</si>
  <si>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спинке- с прошивкой B, на сиденье- с прошивкой B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</si>
  <si>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 мягкий комфортный из износостойкого материала 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 xml:space="preserve">, комплектуется дополнительной подушкой, увеличивающей объем подголовника </t>
    </r>
  </si>
  <si>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подлокотников/сиденья:</t>
    </r>
    <r>
      <rPr>
        <sz val="8"/>
        <color indexed="8"/>
        <rFont val="Times New Roman"/>
        <family val="1"/>
        <charset val="204"/>
      </rPr>
      <t xml:space="preserve">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</si>
  <si>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с ремнем из экокожи MPRU</t>
    </r>
  </si>
  <si>
    <t>SAMURAI KL-1.04 MPES                           M-Edition</t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</si>
  <si>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спинке- с прошивкой M, на сиденье- с прошивкой M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</si>
  <si>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 на спинке- с прошивкой M , на сиденье- с прошивкой M</t>
    </r>
  </si>
  <si>
    <t>SAMURAI KL-1.04                           M-Edition</t>
  </si>
  <si>
    <t>SAMURAI KL-1.04                           C-Edition</t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</si>
  <si>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 на спинке- с прошивкой C , на сиденье- с прошивкой C</t>
    </r>
  </si>
  <si>
    <t>SAMURAI KL-1.04 MPES                           C-Edition</t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</si>
  <si>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спинке- с прошивкой C, на сиденье- с прошивкой C</t>
    </r>
  </si>
  <si>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с ремнем из экокожи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</si>
  <si>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</t>
    </r>
  </si>
  <si>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черный/черный/черный    </t>
    </r>
  </si>
  <si>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</t>
    </r>
  </si>
  <si>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</t>
    </r>
  </si>
  <si>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с ремнем из экокожи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</si>
  <si>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 хромированная, со съемным 3D подголовником**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 стальные хромированные, с мягкими накладками 
</t>
    </r>
    <r>
      <rPr>
        <u/>
        <sz val="8"/>
        <color indexed="8"/>
        <rFont val="Times New Roman1"/>
        <charset val="204"/>
      </rPr>
      <t>Материал обивки спинки</t>
    </r>
    <r>
      <rPr>
        <sz val="8"/>
        <color indexed="8"/>
        <rFont val="Times New Roman1"/>
        <charset val="204"/>
      </rPr>
      <t xml:space="preserve">: сверхпрочная двойная сетчатая ткань, армированная арамидным волокном TS, без прошивки                              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
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</si>
  <si>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с ремнем из экокожи  MPRU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</si>
  <si>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на стальном  хромированном каркасе, ширина 510 мм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
</t>
    </r>
  </si>
  <si>
    <r>
      <rPr>
        <u/>
        <sz val="8"/>
        <color indexed="8"/>
        <rFont val="Times New Roman"/>
        <family val="1"/>
        <charset val="204"/>
      </rPr>
      <t>Регулируемый поясничный подпор:</t>
    </r>
    <r>
      <rPr>
        <sz val="8"/>
        <color indexed="8"/>
        <rFont val="Times New Roman"/>
        <family val="1"/>
        <charset val="204"/>
      </rPr>
      <t xml:space="preserve"> стальной хромированный с ремнем из экокожи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</si>
  <si>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</t>
    </r>
    <r>
      <rPr>
        <b/>
        <sz val="8"/>
        <color theme="1"/>
        <rFont val="Times New Roman1"/>
        <charset val="204"/>
      </rPr>
      <t xml:space="preserve"> </t>
    </r>
  </si>
  <si>
    <r>
      <t>Базовые 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черный/черный/черный                                     </t>
    </r>
    <r>
      <rPr>
        <u/>
        <sz val="8"/>
        <color indexed="8"/>
        <rFont val="Times New Roman1"/>
        <charset val="204"/>
      </rPr>
      <t xml:space="preserve">                                                                                              Дополнительные цвета материалов обивки спинки/накладок подлокотников/сиденья: </t>
    </r>
    <r>
      <rPr>
        <sz val="8"/>
        <color indexed="8"/>
        <rFont val="Times New Roman1"/>
        <charset val="204"/>
      </rPr>
      <t xml:space="preserve">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</t>
    </r>
  </si>
  <si>
    <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MPRU 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</si>
  <si>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>: стальные хромированные, с мягкими накладками</t>
    </r>
    <r>
      <rPr>
        <vertAlign val="superscript"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
</t>
    </r>
  </si>
  <si>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"/>
        <family val="1"/>
        <charset val="204"/>
      </rPr>
      <t xml:space="preserve">: черный/черный/черный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Дополнительные цвета материалов обивки спинки/накладок подлокотников/сиденья: </t>
    </r>
    <r>
      <rPr>
        <sz val="8"/>
        <color indexed="8"/>
        <rFont val="Times New Roman"/>
        <family val="1"/>
        <charset val="204"/>
      </rPr>
      <t xml:space="preserve">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</t>
    </r>
  </si>
  <si>
    <r>
      <rPr>
        <u/>
        <sz val="8"/>
        <color indexed="8"/>
        <rFont val="Times New Roman"/>
        <family val="1"/>
        <charset val="204"/>
      </rPr>
      <t>Спинка разомкнутая укороченная</t>
    </r>
    <r>
      <rPr>
        <sz val="8"/>
        <color indexed="8"/>
        <rFont val="Times New Roman"/>
        <family val="1"/>
        <charset val="204"/>
      </rPr>
      <t xml:space="preserve"> хромированная со съемным 3D подголовником**                                                                                                                        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 стальные хромированные, с мягкими накладками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мягкое объемное с хромированным молдингом
</t>
    </r>
    <r>
      <rPr>
        <u/>
        <sz val="8"/>
        <color indexed="8"/>
        <rFont val="Times New Roman1"/>
        <charset val="204"/>
      </rPr>
      <t xml:space="preserve">Синхромеханизм MULTIBLOCK </t>
    </r>
    <r>
      <rPr>
        <sz val="8"/>
        <color indexed="8"/>
        <rFont val="Times New Roman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
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</si>
  <si>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MPRU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</si>
  <si>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MPRU </t>
    </r>
  </si>
  <si>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 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</si>
  <si>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</si>
  <si>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</t>
    </r>
    <r>
      <rPr>
        <sz val="8"/>
        <color theme="1"/>
        <rFont val="Times New Roman1"/>
        <charset val="204"/>
      </rPr>
      <t xml:space="preserve">: 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Дополнительные цвета материалов обивки спинки/сиденья: </t>
    </r>
    <r>
      <rPr>
        <sz val="8"/>
        <color theme="1"/>
        <rFont val="Times New Roman1"/>
        <charset val="204"/>
      </rPr>
      <t xml:space="preserve">бежевый/бежевый, темно-бордовый/темно-бордовый, темно-коричневый/темно-коричневый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</si>
  <si>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</si>
  <si>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</si>
  <si>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спинки/сиденья:</t>
    </r>
    <r>
      <rPr>
        <sz val="8"/>
        <color theme="1"/>
        <rFont val="Times New Roman1"/>
        <charset val="204"/>
      </rPr>
      <t xml:space="preserve"> 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спинки/сиденья:</t>
    </r>
    <r>
      <rPr>
        <sz val="8"/>
        <color theme="1"/>
        <rFont val="Times New Roman1"/>
        <charset val="204"/>
      </rPr>
      <t xml:space="preserve"> бежевый/бежевый, темно-бордовый/темно-бордовый, темно-коричневый/темно-коричневый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</si>
  <si>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 со съемным 3D подголовником**   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мягкое объемное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  </r>
  </si>
  <si>
    <r>
      <t xml:space="preserve">Регулируемый поясничный подпор: </t>
    </r>
    <r>
      <rPr>
        <sz val="8"/>
        <color theme="1"/>
        <rFont val="Times New Roman1"/>
        <charset val="204"/>
      </rPr>
      <t xml:space="preserve">стальной хромированный с ремнем из экокожи MPRU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</si>
  <si>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</si>
  <si>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спинки/сиденья:</t>
    </r>
    <r>
      <rPr>
        <sz val="8"/>
        <color theme="1"/>
        <rFont val="Times New Roman1"/>
        <charset val="204"/>
      </rPr>
      <t xml:space="preserve"> черный/черный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спинки/сиденья</t>
    </r>
    <r>
      <rPr>
        <sz val="8"/>
        <color theme="1"/>
        <rFont val="Times New Roman1"/>
        <charset val="204"/>
      </rPr>
      <t xml:space="preserve">: серый/Белый Лебедь, бежевый/бежевый, темно-бордовый/темно-бордовый, темно-коричневый/темно-коричневый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</si>
  <si>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спинки/сиденья:</t>
    </r>
    <r>
      <rPr>
        <sz val="8"/>
        <color theme="1"/>
        <rFont val="Times New Roman1"/>
        <charset val="204"/>
      </rPr>
      <t xml:space="preserve"> черный/черный </t>
    </r>
  </si>
  <si>
    <r>
      <rPr>
        <u/>
        <sz val="8"/>
        <color theme="1"/>
        <rFont val="Times New Roman1"/>
        <charset val="204"/>
      </rPr>
      <t xml:space="preserve">Регулируемый поясничный подпор: </t>
    </r>
    <r>
      <rPr>
        <sz val="8"/>
        <color theme="1"/>
        <rFont val="Times New Roman1"/>
        <charset val="204"/>
      </rPr>
      <t xml:space="preserve">стальной хромированный с ремнем из экокожи MPRU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</si>
  <si>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спинки/сиденья:</t>
    </r>
    <r>
      <rPr>
        <sz val="8"/>
        <color theme="1"/>
        <rFont val="Times New Roman1"/>
        <charset val="204"/>
      </rPr>
      <t xml:space="preserve"> черный/черный 
</t>
    </r>
    <r>
      <rPr>
        <u/>
        <sz val="8"/>
        <color theme="1"/>
        <rFont val="Times New Roman1"/>
        <charset val="204"/>
      </rPr>
      <t>Дополнительные цвета материалов обивки спинки/сиденья:</t>
    </r>
    <r>
      <rPr>
        <sz val="8"/>
        <color theme="1"/>
        <rFont val="Times New Roman1"/>
        <charset val="204"/>
      </rPr>
      <t xml:space="preserve">  бежевый/бежевый, темно-бордовый/темно-бордовый, темно-коричневый/темно-коричневый       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</si>
  <si>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 хромированная со съемным 3D подголовником**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Регулируемые 4D подлокотники:</t>
    </r>
    <r>
      <rPr>
        <sz val="8"/>
        <color indexed="8"/>
        <rFont val="Times New Roman1"/>
        <charset val="204"/>
      </rPr>
      <t xml:space="preserve">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
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Ролики: </t>
    </r>
    <r>
      <rPr>
        <sz val="8"/>
        <color indexed="8"/>
        <rFont val="Times New Roman1"/>
        <charset val="204"/>
      </rPr>
      <t xml:space="preserve">противооткатные с полиуретановым ободком,  D - 60 мм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</si>
  <si>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</t>
    </r>
    <r>
      <rPr>
        <sz val="8"/>
        <color theme="1"/>
        <rFont val="Times New Roman1"/>
        <charset val="204"/>
      </rPr>
      <t xml:space="preserve">: черный/черный                                  
</t>
    </r>
    <r>
      <rPr>
        <u/>
        <sz val="8"/>
        <color theme="1"/>
        <rFont val="Times New Roman1"/>
        <charset val="204"/>
      </rPr>
      <t xml:space="preserve">Дополнительные цвета материалов обивки спинки/сиденья: </t>
    </r>
    <r>
      <rPr>
        <sz val="8"/>
        <color theme="1"/>
        <rFont val="Times New Roman1"/>
        <charset val="204"/>
      </rPr>
      <t>бежевый/бежевый, темно-бордовый/темно-бордовый, темно-коричневый/темно-коричневый</t>
    </r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</si>
  <si>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вперед-назад, расстояние между подлокотниками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мягкое объемное с хромированным молдингом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
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</si>
  <si>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</si>
  <si>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высокая хромированная, c мягким подголовником, ширина 510 мм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 стальные хромированные, с мягкими накладками        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
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</si>
  <si>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MPRU </t>
    </r>
  </si>
  <si>
    <r>
      <rPr>
        <u/>
        <sz val="8"/>
        <color theme="1"/>
        <rFont val="Times New Roman1"/>
        <charset val="204"/>
      </rPr>
      <t xml:space="preserve">Регулируемый поясничный подпор: </t>
    </r>
    <r>
      <rPr>
        <sz val="8"/>
        <color theme="1"/>
        <rFont val="Times New Roman1"/>
        <charset val="204"/>
      </rPr>
      <t xml:space="preserve">стальной хромированный с ремнем из экокожи 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</si>
  <si>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спинке- с прошивкой LUX , на сиденье- с прошивкой LUX 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</si>
  <si>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разомкнутая высокая,  хромированная c мягким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 стальные хромированные, с мягкими накладками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
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</si>
  <si>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>на спинке- с прошивкой LUX, на сиденье- с прошивкой LUX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</si>
  <si>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 MPRU  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</si>
  <si>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 MPES 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 xml:space="preserve">, комплектуется дополнительной подушкой, увеличивающей объем подголовника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</si>
  <si>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серый/Белый Лебедь/серый, серый/ черный/серый, синий/черный/синий,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                                                                                             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</si>
  <si>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MPRU     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</si>
  <si>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прямоугольным сечением лучей,  D - 700 мм               
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</si>
  <si>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 материала DL, комплектуется дополнительной подушкой, увеличивающей объем подголовника 
</t>
    </r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 
</t>
    </r>
    <r>
      <rPr>
        <u/>
        <sz val="8"/>
        <color theme="1"/>
        <rFont val="Times New Roman1"/>
        <charset val="204"/>
      </rPr>
      <t xml:space="preserve">Базовые цвета материалов обивки спинки/накладок подлокотников/сиденья: </t>
    </r>
    <r>
      <rPr>
        <sz val="8"/>
        <color theme="1"/>
        <rFont val="Times New Roman1"/>
        <charset val="204"/>
      </rPr>
      <t xml:space="preserve">черный/черный/черный  </t>
    </r>
  </si>
  <si>
    <r>
      <rPr>
        <u/>
        <sz val="8"/>
        <color theme="1"/>
        <rFont val="Times New Roman1"/>
        <charset val="204"/>
      </rPr>
      <t>Подголовник:</t>
    </r>
    <r>
      <rPr>
        <sz val="8"/>
        <color theme="1"/>
        <rFont val="Times New Roman1"/>
        <charset val="204"/>
      </rPr>
      <t> мягкий комфортный из износостойкого  материала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 xml:space="preserve">, комплектуется дополнительной подушкой, увеличивающей объем подголовника 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</si>
  <si>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</si>
  <si>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 xml:space="preserve">: мягкий комфортный из износостойкого материала  DL, комплектуется дополнительной подушкой, увеличивающей объем подголовника
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</si>
  <si>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</si>
  <si>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</si>
  <si>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</si>
  <si>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 мягкий комфортный из износостойкого материала DL, комплектуется дополнительной подушкой, увеличивающей объем подголовника</t>
    </r>
    <r>
      <rPr>
        <sz val="8"/>
        <color theme="1"/>
        <rFont val="Times New Roman1"/>
        <charset val="204"/>
      </rPr>
      <t xml:space="preserve">
</t>
    </r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 xml:space="preserve">: стальной хромированный с ремнем из экокожи 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</si>
  <si>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</si>
  <si>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                                                                 </t>
    </r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</si>
  <si>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мягкий комфортный из износостойкого  материала 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>, комплектуется дополнительной подушкой, увеличивающей объем подголовника</t>
    </r>
  </si>
  <si>
    <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с ремнем из экокожи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</si>
  <si>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</si>
  <si>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Синхромеханизм:</t>
    </r>
    <r>
      <rPr>
        <sz val="8"/>
        <color theme="1"/>
        <rFont val="Times New Roman1"/>
        <charset val="204"/>
      </rPr>
      <t xml:space="preserve">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</si>
  <si>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серый/черный/серый, синий/черный/синий, серый/Белый Лебедь/серый, бежевый/бежевый/бежевый, темно-бордовый/темно-бордовый/темно-бордовый, темно-коричневый/темно-коричневый/темно-коричневый    </t>
    </r>
  </si>
  <si>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с ремнем из экокожи MPRU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</si>
  <si>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с ремнем из экокожи MPRU</t>
    </r>
    <r>
      <rPr>
        <b/>
        <sz val="8"/>
        <color theme="1"/>
        <rFont val="Times New Roman1"/>
        <charset val="204"/>
      </rPr>
      <t xml:space="preserve"> </t>
    </r>
  </si>
  <si>
    <r>
      <rPr>
        <u/>
        <sz val="8"/>
        <color theme="1"/>
        <rFont val="Times New Roman1"/>
        <charset val="204"/>
      </rPr>
      <t>Синхромеханизм:</t>
    </r>
    <r>
      <rPr>
        <sz val="8"/>
        <color theme="1"/>
        <rFont val="Times New Roman1"/>
        <charset val="204"/>
      </rPr>
      <t xml:space="preserve">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</si>
  <si>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Синхромеханизм:</t>
    </r>
    <r>
      <rPr>
        <sz val="8"/>
        <color theme="1"/>
        <rFont val="Times New Roman1"/>
        <charset val="204"/>
      </rPr>
      <t xml:space="preserve">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</si>
  <si>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>: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</t>
    </r>
  </si>
  <si>
    <r>
      <rPr>
        <u/>
        <sz val="8"/>
        <color indexed="8"/>
        <rFont val="Times New Roman"/>
        <family val="1"/>
        <charset val="204"/>
      </rPr>
      <t>Базовые цвета материалов обивки спинки/накладок подлокотников/сиденья:</t>
    </r>
    <r>
      <rPr>
        <sz val="8"/>
        <color indexed="8"/>
        <rFont val="Times New Roman"/>
        <family val="1"/>
        <charset val="204"/>
      </rPr>
      <t xml:space="preserve"> черный/черный/черный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Дополнительные цвета материалов обивки спинки/накладок подлокотников/сиденья:</t>
    </r>
    <r>
      <rPr>
        <sz val="8"/>
        <color indexed="8"/>
        <rFont val="Times New Roman"/>
        <family val="1"/>
        <charset val="204"/>
      </rPr>
      <t xml:space="preserve">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   </t>
    </r>
  </si>
  <si>
    <r>
      <rPr>
        <u/>
        <sz val="8"/>
        <color indexed="8"/>
        <rFont val="Times New Roman"/>
        <family val="1"/>
        <charset val="204"/>
      </rPr>
      <t>Регулируемый поясничный подпор:</t>
    </r>
    <r>
      <rPr>
        <sz val="8"/>
        <color indexed="8"/>
        <rFont val="Times New Roman"/>
        <family val="1"/>
        <charset val="204"/>
      </rPr>
      <t xml:space="preserve"> стальной хромированный с ремнем из экокожи MPRU</t>
    </r>
  </si>
  <si>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укороченная  хромированная,  со съемным 3D подголовником**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 стальные хромированные, с мягкими накладками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
</t>
    </r>
    <r>
      <rPr>
        <u/>
        <sz val="8"/>
        <color indexed="8"/>
        <rFont val="Times New Roman"/>
        <family val="1"/>
        <charset val="204"/>
      </rPr>
      <t>Синхромеханизм</t>
    </r>
    <r>
      <rPr>
        <sz val="8"/>
        <color indexed="8"/>
        <rFont val="Times New Roman"/>
        <family val="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"/>
        <family val="1"/>
        <charset val="204"/>
      </rPr>
      <t>Ролики</t>
    </r>
    <r>
      <rPr>
        <sz val="8"/>
        <color indexed="8"/>
        <rFont val="Times New Roman"/>
        <family val="1"/>
        <charset val="204"/>
      </rPr>
      <t xml:space="preserve">: противооткатные с полиуретановым ободком,  D - 60 мм                                                                 
</t>
    </r>
  </si>
  <si>
    <r>
      <t>Регулируемый поясничный подпор</t>
    </r>
    <r>
      <rPr>
        <sz val="8"/>
        <color indexed="8"/>
        <rFont val="Times New Roman1"/>
        <charset val="204"/>
      </rPr>
      <t>: стальной хромированный с ремнем из экокожи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</si>
  <si>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 с ремнем из экокожи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</si>
  <si>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</t>
    </r>
  </si>
  <si>
    <r>
      <rPr>
        <u/>
        <sz val="8"/>
        <color theme="1"/>
        <rFont val="Times New Roman1"/>
        <charset val="204"/>
      </rPr>
      <t>Регулируемый поясничный подпор</t>
    </r>
    <r>
      <rPr>
        <sz val="8"/>
        <color theme="1"/>
        <rFont val="Times New Roman1"/>
        <charset val="204"/>
      </rPr>
      <t>: стальной хромированный с ремнем из экокожи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</si>
  <si>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серый/Белый Лебедь/Белый Лебедь, бежевый/бежевый/бежевый, темно-бордовый/темно-бордовый/темно-бордовый, темно-коричневый/темно-коричневый/темно-коричневый   </t>
    </r>
  </si>
  <si>
    <r>
      <rPr>
        <u/>
        <sz val="8"/>
        <color indexed="8"/>
        <rFont val="Times New Roman1"/>
        <charset val="204"/>
      </rP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 с ремнем из экокожи</t>
    </r>
  </si>
  <si>
    <r>
      <rPr>
        <u/>
        <sz val="8"/>
        <color indexed="8"/>
        <rFont val="Times New Roman1"/>
        <charset val="204"/>
      </rPr>
      <t>Базовые цвета материала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черный/черный/черный </t>
    </r>
  </si>
  <si>
    <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Белый Лебедь/Белый Лебедь/Белый Лебедь, бежевый/бежевый/бежевый, темно-бордовый/темно-бордовый/темно-бордовый, темно-коричневый/темно-коричневый/темно-коричневый   </t>
    </r>
  </si>
  <si>
    <r>
      <t>Регулируемый поясничный подпор:</t>
    </r>
    <r>
      <rPr>
        <sz val="8"/>
        <color indexed="8"/>
        <rFont val="Times New Roman1"/>
        <charset val="204"/>
      </rPr>
      <t xml:space="preserve"> стальной хромированный  с ремнем из экокожи</t>
    </r>
  </si>
  <si>
    <r>
      <rPr>
        <u/>
        <sz val="8"/>
        <color indexed="8"/>
        <rFont val="Times New Roman"/>
        <family val="1"/>
        <charset val="204"/>
      </rPr>
      <t>Регулируемый поясничный подпор</t>
    </r>
    <r>
      <rPr>
        <sz val="8"/>
        <color indexed="8"/>
        <rFont val="Times New Roman"/>
        <family val="1"/>
        <charset val="204"/>
      </rPr>
      <t>: стальной хромированный  с ремнем из экокожи</t>
    </r>
  </si>
  <si>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черный/черный/черный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Дополнительные цвета материалов обивки спинки/сиденья:</t>
    </r>
    <r>
      <rPr>
        <sz val="8"/>
        <color indexed="8"/>
        <rFont val="Times New Roman1"/>
        <charset val="204"/>
      </rPr>
      <t xml:space="preserve"> серый /Белый Лебедь, бежевый/бежевый, темно-бордовый/темно-бордовый, темно-коричневый/темно-коричневый    </t>
    </r>
  </si>
  <si>
    <r>
      <rPr>
        <u/>
        <sz val="8"/>
        <color theme="1"/>
        <rFont val="Times New Roman1"/>
        <charset val="204"/>
      </rPr>
      <t>Регулируемый поясничный подпор:</t>
    </r>
    <r>
      <rPr>
        <sz val="8"/>
        <color theme="1"/>
        <rFont val="Times New Roman1"/>
        <charset val="204"/>
      </rPr>
      <t xml:space="preserve"> стальной хромированный  с ремнем из экокожи</t>
    </r>
  </si>
  <si>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Пятилучье: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</si>
  <si>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Синхромеханизм:</t>
    </r>
    <r>
      <rPr>
        <sz val="8"/>
        <color theme="1"/>
        <rFont val="Times New Roman1"/>
        <charset val="204"/>
      </rPr>
      <t xml:space="preserve">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прямоугольным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</si>
  <si>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
Дополнительные цвета материалов обивки спинки/накладок подлокотников/сиденья: Белый Лебедь/Белый Лебедь/Белый Лебедь, бежевый/бежевый/бежевый, темно-коричневый/темно-коричневый/темно-коричневый 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</si>
  <si>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</t>
    </r>
    <r>
      <rPr>
        <sz val="8"/>
        <color theme="1"/>
        <rFont val="Times New Roman1"/>
        <charset val="204"/>
      </rPr>
      <t xml:space="preserve">я: черный/черный/черный  (отделочная строчка бежевого цвета)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Дополнительные 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Белый Лебедь/Белый Лебедь/Белый Лебедь, бежевый/бежевый/бежевый, темно-коричневый/темно-коричневый/темно-коричневый, черный/черный/черный  (отделочная строчка черного цвета)</t>
    </r>
  </si>
  <si>
    <r>
      <t xml:space="preserve"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Каркас подголовника</t>
    </r>
    <r>
      <rPr>
        <sz val="8"/>
        <color indexed="8"/>
        <rFont val="Times New Roman1"/>
        <charset val="204"/>
      </rPr>
      <t>: стальной хромированный, обтянут износостойким  материалом NewLeather</t>
    </r>
    <r>
      <rPr>
        <vertAlign val="superscript"/>
        <sz val="8"/>
        <color indexed="8"/>
        <rFont val="Times New Roman1"/>
        <charset val="204"/>
      </rPr>
      <t xml:space="preserve">1 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обивки:</t>
    </r>
    <r>
      <rPr>
        <sz val="8"/>
        <color indexed="8"/>
        <rFont val="Times New Roman1"/>
        <charset val="204"/>
      </rPr>
      <t xml:space="preserve"> черный, бежевый, темно-бордовый, темно-коричневый</t>
    </r>
  </si>
  <si>
    <r>
      <t>Съемный 3D подголовник для кресел с разомкнутой формой спинки, с возможностью регулировки глубины, высоты и угла наклона                                                                                                                                                                                                                                                                                                Каркас подголовника: стальной хромированный, обтянут износостойким  материалом MPES</t>
    </r>
    <r>
      <rPr>
        <vertAlign val="superscript"/>
        <sz val="8"/>
        <color indexed="8"/>
        <rFont val="Times New Roman1"/>
        <charset val="204"/>
      </rPr>
      <t xml:space="preserve"> 4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белый, молочный, светло-бежевый, темно-бежевый, светло-коричневый, темно-коричневый, серый</t>
    </r>
  </si>
  <si>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 стальные хромированные, с мягкими накладками 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                                    
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
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            
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</si>
  <si>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 стальные хромированные, с мягкими накладками 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                                             
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                           
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  
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</si>
  <si>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rPr>
        <u/>
        <sz val="8"/>
        <color indexed="8"/>
        <rFont val="Times New Roman"/>
        <family val="1"/>
        <charset val="204"/>
      </rPr>
      <t>Спинка</t>
    </r>
    <r>
      <rPr>
        <sz val="8"/>
        <color indexed="8"/>
        <rFont val="Times New Roman"/>
        <family val="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"/>
        <family val="1"/>
        <charset val="204"/>
      </rPr>
      <t>Подлокотники</t>
    </r>
    <r>
      <rPr>
        <sz val="8"/>
        <color indexed="8"/>
        <rFont val="Times New Roman"/>
        <family val="1"/>
        <charset val="204"/>
      </rPr>
      <t xml:space="preserve">: стальные хромированные, с мягкими накладками 
</t>
    </r>
    <r>
      <rPr>
        <u/>
        <sz val="8"/>
        <color indexed="8"/>
        <rFont val="Times New Roman"/>
        <family val="1"/>
        <charset val="204"/>
      </rPr>
      <t>Сиденье</t>
    </r>
    <r>
      <rPr>
        <sz val="8"/>
        <color indexed="8"/>
        <rFont val="Times New Roman"/>
        <family val="1"/>
        <charset val="204"/>
      </rPr>
      <t xml:space="preserve">: мягкое объемное    
</t>
    </r>
    <r>
      <rPr>
        <u/>
        <sz val="8"/>
        <color indexed="8"/>
        <rFont val="Times New Roman"/>
        <family val="1"/>
        <charset val="204"/>
      </rPr>
      <t xml:space="preserve">Синхромеханизм MULTIBLOCK </t>
    </r>
    <r>
      <rPr>
        <sz val="8"/>
        <color indexed="8"/>
        <rFont val="Times New Roman"/>
        <family val="1"/>
        <charset val="204"/>
      </rPr>
      <t xml:space="preserve">со слайдером       
</t>
    </r>
    <r>
      <rPr>
        <u/>
        <sz val="8"/>
        <color indexed="8"/>
        <rFont val="Times New Roman"/>
        <family val="1"/>
        <charset val="204"/>
      </rPr>
      <t>Пятилучье</t>
    </r>
    <r>
      <rPr>
        <sz val="8"/>
        <color indexed="8"/>
        <rFont val="Times New Roman"/>
        <family val="1"/>
        <charset val="204"/>
      </rPr>
      <t xml:space="preserve">: зеркальное литое с округленным сечением лучей,  D - 700 мм      
</t>
    </r>
    <r>
      <rPr>
        <u/>
        <sz val="8"/>
        <color indexed="8"/>
        <rFont val="Times New Roman"/>
        <family val="1"/>
        <charset val="204"/>
      </rPr>
      <t>Ролики:</t>
    </r>
    <r>
      <rPr>
        <sz val="8"/>
        <color indexed="8"/>
        <rFont val="Times New Roman"/>
        <family val="1"/>
        <charset val="204"/>
      </rPr>
      <t xml:space="preserve"> противооткатные с полиуретановым ободком,  D - 60 мм
</t>
    </r>
  </si>
  <si>
    <r>
      <t>Объемный особо мягкий коврик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.  Коврик-чехол обеспечивает превосходный комфорт,  является альтернативой  мягкого сиденья  SL, KL. Легко одевается и снимается, что позволяет  в холодное время года ощутить максимальное удобство и тепло, а в летнее время исключить зоны перегрева в местах соприкосновения.  Толщина коврика - 25 мм.                                                    
</t>
    </r>
    <r>
      <rPr>
        <u/>
        <sz val="8"/>
        <color indexed="8"/>
        <rFont val="Times New Roman1"/>
        <charset val="204"/>
      </rPr>
      <t>Возможные цвета материала обивки</t>
    </r>
    <r>
      <rPr>
        <sz val="8"/>
        <color indexed="8"/>
        <rFont val="Times New Roman1"/>
        <charset val="204"/>
      </rPr>
      <t>: черный, бежевый, темно-бордовый, темно- коричневый, Белый Лебедь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</si>
  <si>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Подлокотники</t>
    </r>
    <r>
      <rPr>
        <sz val="8"/>
        <color theme="1"/>
        <rFont val="Times New Roman1"/>
        <charset val="204"/>
      </rPr>
      <t>: стальные хромированные, с мягкими накладками 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>: на стальном хромированном каркасе, ширина 510 мм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/>
    </r>
  </si>
  <si>
    <t xml:space="preserve">МАТЕРИАЛЫ ОБИВКИ СПИНКИ И СИДЕНЬЯ: сверхпрочная сетчатая ткань, армированная арамидным волокном TS, без прошивки </t>
  </si>
  <si>
    <r>
      <t xml:space="preserve">Двойная сетчатая ткань делает кресло непрозрачным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 хромированная, ширина 510 мм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</t>
    </r>
    <r>
      <rPr>
        <sz val="8"/>
        <color theme="1"/>
        <rFont val="Times New Roman1"/>
        <charset val="204"/>
      </rPr>
      <t xml:space="preserve">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 стальные хромированные, с мягкими накладками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Сиденье</t>
    </r>
    <r>
      <rPr>
        <sz val="8"/>
        <color theme="1"/>
        <rFont val="Times New Roman1"/>
        <charset val="204"/>
      </rPr>
      <t xml:space="preserve">: на стальном  хромированном каркасе, ширина 510 мм      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
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 xml:space="preserve">: противооткатные с полиуретановым ободком,  D - 60 мм
</t>
    </r>
  </si>
  <si>
    <r>
      <t>МАТЕРИАЛЫ ОБИВКИ СПИНКИ И СИДЕНЬЯ: сетка мягкая с повышенной прочностью (Т-01)</t>
    </r>
    <r>
      <rPr>
        <b/>
        <vertAlign val="superscript"/>
        <sz val="8"/>
        <color theme="1"/>
        <rFont val="Times New Roman1"/>
        <charset val="204"/>
      </rPr>
      <t>3</t>
    </r>
    <r>
      <rPr>
        <b/>
        <sz val="8"/>
        <color theme="1"/>
        <rFont val="Times New Roman1"/>
        <charset val="204"/>
      </rPr>
      <t xml:space="preserve"> </t>
    </r>
  </si>
  <si>
    <r>
      <rPr>
        <u/>
        <sz val="8"/>
        <color theme="1"/>
        <rFont val="Times New Roman1"/>
        <charset val="204"/>
      </rPr>
      <t xml:space="preserve">Спинка </t>
    </r>
    <r>
      <rPr>
        <sz val="8"/>
        <color theme="1"/>
        <rFont val="Times New Roman1"/>
        <charset val="204"/>
      </rPr>
      <t xml:space="preserve">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 стальные хромированные, с мягкими накладками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на стальном хромированном каркасе, ширина 510 мм            
</t>
    </r>
    <r>
      <rPr>
        <u/>
        <sz val="8"/>
        <color theme="1"/>
        <rFont val="Times New Roman1"/>
        <charset val="204"/>
      </rPr>
      <t>Синхромеханизм MULTIBLOCK</t>
    </r>
    <r>
      <rPr>
        <sz val="8"/>
        <color theme="1"/>
        <rFont val="Times New Roman1"/>
        <charset val="204"/>
      </rPr>
      <t xml:space="preserve"> со слайдером                     
</t>
    </r>
    <r>
      <rPr>
        <u/>
        <sz val="8"/>
        <color theme="1"/>
        <rFont val="Times New Roman1"/>
        <charset val="204"/>
      </rPr>
      <t>Пятилучье:</t>
    </r>
    <r>
      <rPr>
        <sz val="8"/>
        <color theme="1"/>
        <rFont val="Times New Roman1"/>
        <charset val="204"/>
      </rPr>
      <t xml:space="preserve"> зеркальное литое с округленным сечением лучей,  D - 700 мм         
</t>
    </r>
    <r>
      <rPr>
        <u/>
        <sz val="8"/>
        <color theme="1"/>
        <rFont val="Times New Roman1"/>
        <charset val="204"/>
      </rPr>
      <t>Ролики:</t>
    </r>
    <r>
      <rPr>
        <sz val="8"/>
        <color theme="1"/>
        <rFont val="Times New Roman1"/>
        <charset val="204"/>
      </rPr>
      <t xml:space="preserve"> противооткатные с полиуретановым ободком,  D - 60 мм</t>
    </r>
  </si>
  <si>
    <t xml:space="preserve">МАТЕРИАЛЫ ОБИВКИ СПИНКИ И СИДЕНЬЯ: сверхпрочная двойная сетчатая ткань, армированная арамидным волокном TS,  без прошивки                                    </t>
  </si>
  <si>
    <t xml:space="preserve">МАТЕРИАЛЫ ОБИВКИ СПИНКИ И СИДЕНЬЯ: сверхпрочная двойная сетчатая ткань, армированная арамидным волокном TS,  без прошивки                                                                                                                                            </t>
  </si>
  <si>
    <t xml:space="preserve">МАТЕРИАЛЫ ОБИВКИ СПИНКИ: сверхпрочная сетчатая ткань, армированная арамидным волокном TS,  без прошивки    </t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</si>
  <si>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</t>
    </r>
    <r>
      <rPr>
        <sz val="8"/>
        <color theme="1"/>
        <rFont val="Times New Roman1"/>
        <charset val="204"/>
      </rPr>
      <t xml:space="preserve">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 стальные хромированные, с мягкими накладками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</t>
    </r>
    <r>
      <rPr>
        <sz val="8"/>
        <color theme="1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</si>
  <si>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t xml:space="preserve">МАТЕРИАЛЫ ОБИВКИ СПИНКИ: сверхпрочная сетчатая ткань, армированная арамидным волокном TS,  без прошивки </t>
  </si>
  <si>
    <r>
      <rPr>
        <u/>
        <sz val="8"/>
        <color theme="1"/>
        <rFont val="Times New Roman1"/>
        <charset val="204"/>
      </rPr>
      <t>Подголовник</t>
    </r>
    <r>
      <rPr>
        <sz val="8"/>
        <color theme="1"/>
        <rFont val="Times New Roman1"/>
        <charset val="204"/>
      </rPr>
      <t>: мягкий комфортный из износостойкого материала  MPES</t>
    </r>
    <r>
      <rPr>
        <vertAlign val="superscript"/>
        <sz val="8"/>
        <color theme="1"/>
        <rFont val="Times New Roman1"/>
        <charset val="204"/>
      </rPr>
      <t>4</t>
    </r>
    <r>
      <rPr>
        <sz val="8"/>
        <color theme="1"/>
        <rFont val="Times New Roman1"/>
        <charset val="204"/>
      </rPr>
      <t>, комплектуется дополнительной подушкой, увеличивающей объем подголовника</t>
    </r>
  </si>
  <si>
    <r>
      <t xml:space="preserve">Спинка разомкнутая укороченная </t>
    </r>
    <r>
      <rPr>
        <sz val="8"/>
        <color indexed="8"/>
        <rFont val="Times New Roman1"/>
        <charset val="204"/>
      </rPr>
      <t xml:space="preserve">хромированная со съемным 3D подголовником**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-назад , расстояние между подлокотниками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Материал обивки спинки и сиденья:</t>
    </r>
    <r>
      <rPr>
        <sz val="8"/>
        <color indexed="8"/>
        <rFont val="Times New Roman1"/>
        <charset val="204"/>
      </rPr>
      <t xml:space="preserve"> сверхпрочная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Базовые цвета материалов обивки спинки/сиденья: </t>
    </r>
    <r>
      <rPr>
        <sz val="8"/>
        <color indexed="8"/>
        <rFont val="Times New Roman1"/>
        <charset val="204"/>
      </rPr>
      <t xml:space="preserve">черный/черный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    Дополнительные цвета материалов обивки спинки/сиденья</t>
    </r>
    <r>
      <rPr>
        <sz val="8"/>
        <color indexed="8"/>
        <rFont val="Times New Roman1"/>
        <charset val="204"/>
      </rPr>
      <t xml:space="preserve">: серый/серый (подголовник Белый Лебедь), серый/серый (подголовник черный), синий/синий, бежевый/бежевый, темно-бордовый/темно-бордовый, темно-коричневый/темно-коричневый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</t>
    </r>
  </si>
  <si>
    <t xml:space="preserve">Износостойкий материал NewLeather1  на подлокотниках, износостойкий перфорированный материал NewLeather1 на сиденье- с прошивкой  LUX </t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</si>
  <si>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сиденье- с прошивкой LUX </t>
    </r>
  </si>
  <si>
    <r>
      <t xml:space="preserve">Двойная сетчатая ткань спинки кресла делает кресло непрозрачным           
</t>
    </r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 стальные хромированные, с мягкими накладками 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мягкое объемное                                      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           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theme="1"/>
        <rFont val="Times New Roman1"/>
        <charset val="204"/>
      </rPr>
      <t xml:space="preserve"> 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</si>
  <si>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t>МАТЕРИАЛЫ ОБИВКИ СПИНКИ: сверхпрочная двойная сетчатая ткань, армированная арамидным волокном TS, без прошивки</t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</si>
  <si>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на сиденье- с прошивкой LUX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</si>
  <si>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сиденье- с прошивкой LUX</t>
    </r>
  </si>
  <si>
    <r>
      <rPr>
        <u/>
        <sz val="8"/>
        <color theme="1"/>
        <rFont val="Times New Roman1"/>
        <charset val="204"/>
      </rPr>
      <t>Спинка</t>
    </r>
    <r>
      <rPr>
        <sz val="8"/>
        <color theme="1"/>
        <rFont val="Times New Roman1"/>
        <charset val="204"/>
      </rPr>
      <t xml:space="preserve">: замкнутая высокая хромированная, ширина 510 мм                                                                                                                                                                             
</t>
    </r>
    <r>
      <rPr>
        <u/>
        <sz val="8"/>
        <color theme="1"/>
        <rFont val="Times New Roman1"/>
        <charset val="204"/>
      </rPr>
      <t>Подлокотники</t>
    </r>
    <r>
      <rPr>
        <sz val="8"/>
        <color theme="1"/>
        <rFont val="Times New Roman1"/>
        <charset val="204"/>
      </rPr>
      <t xml:space="preserve">:  стальные хромированные, с мягкими накладками  
</t>
    </r>
    <r>
      <rPr>
        <u/>
        <sz val="8"/>
        <color theme="1"/>
        <rFont val="Times New Roman1"/>
        <charset val="204"/>
      </rPr>
      <t>Сиденье</t>
    </r>
    <r>
      <rPr>
        <sz val="8"/>
        <color theme="1"/>
        <rFont val="Times New Roman1"/>
        <charset val="204"/>
      </rPr>
      <t xml:space="preserve">: мягкое объемное           
</t>
    </r>
    <r>
      <rPr>
        <u/>
        <sz val="8"/>
        <color theme="1"/>
        <rFont val="Times New Roman1"/>
        <charset val="204"/>
      </rPr>
      <t>Синхромеханизм</t>
    </r>
    <r>
      <rPr>
        <sz val="8"/>
        <color theme="1"/>
        <rFont val="Times New Roman1"/>
        <charset val="204"/>
      </rPr>
      <t xml:space="preserve">: MULTIBLOCK со слайдером              
</t>
    </r>
    <r>
      <rPr>
        <u/>
        <sz val="8"/>
        <color theme="1"/>
        <rFont val="Times New Roman1"/>
        <charset val="204"/>
      </rPr>
      <t>Пятилучье</t>
    </r>
    <r>
      <rPr>
        <sz val="8"/>
        <color theme="1"/>
        <rFont val="Times New Roman1"/>
        <charset val="204"/>
      </rPr>
      <t xml:space="preserve">: зеркальное литое с округленным сечением лучей,  D - 700 мм              
</t>
    </r>
    <r>
      <rPr>
        <u/>
        <sz val="8"/>
        <color theme="1"/>
        <rFont val="Times New Roman1"/>
        <charset val="204"/>
      </rPr>
      <t>Ролики</t>
    </r>
    <r>
      <rPr>
        <sz val="8"/>
        <color theme="1"/>
        <rFont val="Times New Roman1"/>
        <charset val="204"/>
      </rPr>
      <t>: противооткатные с полиуретановым ободком,  D - 60 мм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</si>
  <si>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 стальные хромированные, с мягкими накладками                  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 ширина 510 мм      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>: противооткатные с полиуретановым ободком,  D - 60 мм</t>
    </r>
  </si>
  <si>
    <t>МАТЕРИАЛЫ ОБИВКИ СПИНКИ И СИДЕНЬЯ: сверхпрочная сетчатая ткань, армированная арамидным волокном TS, без прошивки</t>
  </si>
  <si>
    <t xml:space="preserve">МАТЕРИАЛЫ ОБИВКИ СПИНКИ И СИДЕНЬЯ: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</t>
  </si>
  <si>
    <t xml:space="preserve">МАТЕРИАЛЫ ОБИВКИ СПИНКИ И СИДЕНЬЯ: сверхпрочная двойная сетчатая ткань, армированная арамидным волокном TS, без прошивки </t>
  </si>
  <si>
    <r>
      <t xml:space="preserve">Двойная сетчатая ткань делает кресло непрозрачным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 хромированная, со съемным 3D подголовником**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 стальные хромированные, с мягкими накладками           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</si>
  <si>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 стальные хромированные, с мягкими накладками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мягкое объемное       
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
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
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
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</si>
  <si>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на сиденье- с прошивкой LUX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</si>
  <si>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подлокотниках, на сиденье- с прошивкой LUX</t>
    </r>
  </si>
  <si>
    <t xml:space="preserve">МАТЕРИАЛЫ ОБИВКИСПИНКИ: сверхпрочная двойная сетчатая ткань, армированная арамидным волокном TS, без прошивки </t>
  </si>
  <si>
    <t xml:space="preserve">МАТЕРИАЛЫ ОБИВКИ СПИНКИ : сверхпрочная двойная сетчатая ткань, армированная арамидным волокном TS, без прошивки </t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</si>
  <si>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сиденье- с прошивкой  LUX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</si>
  <si>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на спинке-с прошивкой К2, на сиденье- с прошивкой К1 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</si>
  <si>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подлокотниках, на спинке-с прошивкой К2,  на сиденье- с прошивкой К1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</si>
  <si>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спинке-с прошивкой К2, на сиденье- с прошивкой LUX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</si>
  <si>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подлокотниках, на спинке-с прошивкой К2, на сиденье- с прошивкой LUX</t>
    </r>
  </si>
  <si>
    <t xml:space="preserve">МАТЕРИАЛЫ ОБИВКИ СПИНКИ И СИДЕНЬЯ: сверхпрочная сетчатая ткань, армированная арамидным волокном TS </t>
  </si>
  <si>
    <t xml:space="preserve">МАТЕРИАЛЫ ОБИВКИ СПМНКИ И СИДЕНЬЯ: сверхпрочная сетчатая ткань, армированная арамидным волокном TS </t>
  </si>
  <si>
    <r>
      <t>Спинка</t>
    </r>
    <r>
      <rPr>
        <b/>
        <u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разомкнутая укороченная хромированная со съемным 3D подголовником**                                                                                                                      </t>
    </r>
    <r>
      <rPr>
        <b/>
        <sz val="8"/>
        <color indexed="8"/>
        <rFont val="Times New Roman1"/>
        <charset val="204"/>
      </rPr>
      <t xml:space="preserve">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 стальные хромированные, с мягкими накладками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на стальном  хромированном каркасе, ширина 510 мм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</t>
    </r>
  </si>
  <si>
    <t>МАТЕРИАЛЫ ОБИВКИ СПИНКИ И СИДЕНЬЯ: сверхпрочная двойная сетчатая ткань, армированная арамидным волокном TS, без прошивки</t>
  </si>
  <si>
    <t xml:space="preserve">МАТЕРИАЛЫ ОБИВКИ СПИНКИ И СИДЕНЬЯ: сверхпрочная двойная сетчатая ткань, армированная арамидным волокном TS, без прошивки   </t>
  </si>
  <si>
    <r>
      <t xml:space="preserve">Двойная сетчатая ткань делает кресло непрозрачным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 стальные хромированные, с мягкими накладками            
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хромированном каркасе,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</t>
    </r>
  </si>
  <si>
    <t>МАТЕРИАЛЫ ОБИВКИ СПИНКИ: сверхпрочная сетчатая ткань, армированная арамидным волокном TS, без прошивки</t>
  </si>
  <si>
    <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 стальные хромированные, с мягкими накладками
</t>
    </r>
    <r>
      <rPr>
        <u/>
        <sz val="8"/>
        <color indexed="8"/>
        <rFont val="Times New Roman1"/>
        <charset val="204"/>
      </rPr>
      <t>Сиденье:</t>
    </r>
    <r>
      <rPr>
        <sz val="8"/>
        <color indexed="8"/>
        <rFont val="Times New Roman1"/>
        <charset val="204"/>
      </rPr>
      <t xml:space="preserve"> мягкое объемное с хромированным молдингом</t>
    </r>
    <r>
      <rPr>
        <sz val="8"/>
        <color indexed="8"/>
        <rFont val="Times New Roman1"/>
        <charset val="204"/>
      </rPr>
      <t xml:space="preserve">                     
</t>
    </r>
    <r>
      <rPr>
        <u/>
        <sz val="8"/>
        <color indexed="8"/>
        <rFont val="Times New Roman1"/>
        <charset val="204"/>
      </rPr>
      <t xml:space="preserve">Синхромеханизм MULTIBLOCK </t>
    </r>
    <r>
      <rPr>
        <sz val="8"/>
        <color indexed="8"/>
        <rFont val="Times New Roman1"/>
        <charset val="204"/>
      </rPr>
      <t xml:space="preserve">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
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</si>
  <si>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>на сиденье- с прошивкой LUX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</si>
  <si>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Подлокотники</t>
    </r>
    <r>
      <rPr>
        <sz val="8"/>
        <color indexed="8"/>
        <rFont val="Times New Roman1"/>
        <charset val="204"/>
      </rPr>
      <t xml:space="preserve">: стальные хромированные, с мягкими накладками
</t>
    </r>
    <r>
      <rPr>
        <u/>
        <sz val="8"/>
        <color indexed="8"/>
        <rFont val="Times New Roman1"/>
        <charset val="204"/>
      </rPr>
      <t>Сиденье:</t>
    </r>
    <r>
      <rPr>
        <sz val="8"/>
        <color indexed="8"/>
        <rFont val="Times New Roman1"/>
        <charset val="204"/>
      </rPr>
      <t xml:space="preserve"> мягкое объемное с хромированным молдингом</t>
    </r>
    <r>
      <rPr>
        <sz val="8"/>
        <color indexed="8"/>
        <rFont val="Times New Roman1"/>
        <charset val="204"/>
      </rPr>
      <t xml:space="preserve">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
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</si>
  <si>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спинке- с прошивкой К2, насиденье- с прошивкой К1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</si>
  <si>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подлокотниках, на спинке- с прошивкой К2, на сиденье- с прошивкой К1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</si>
  <si>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спинке- с прошивкой К2, на сиденье- с прошивкой К1</t>
    </r>
  </si>
  <si>
    <t xml:space="preserve">МАТЕРИАЛЫ ОБИВКИ СПИНКИ: сверхпрочная сетчатая ткань, армированная арамидным волокном TS, без прошивки      </t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</si>
  <si>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 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
</t>
    </r>
  </si>
  <si>
    <r>
      <t>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сиденье- с прошивкой LUX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</si>
  <si>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на сиденье- с прошивкой LUX</t>
    </r>
  </si>
  <si>
    <t xml:space="preserve">МАТЕРИАЛЫ ОБИВКИ СПИНКИ: сверхпрочная двойная сетчатая ткань, армированная арамидным волокном TS, без прошивки </t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</si>
  <si>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</t>
    </r>
    <r>
      <rPr>
        <sz val="8"/>
        <color indexed="8"/>
        <rFont val="Times New Roman1"/>
        <charset val="204"/>
      </rPr>
      <t xml:space="preserve">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
                  </t>
    </r>
  </si>
  <si>
    <r>
      <t>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спинке- с прошивкой К2, на сиденье- с прошивкой К1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</si>
  <si>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на спинке- с прошивкой К2, на сиденье- с прошивкой К1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</si>
  <si>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 со съемным 3D подголовником**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на стальном  хромированном каркасе, ширина 510 мм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Спинки и сиденье</t>
    </r>
    <r>
      <rPr>
        <sz val="8"/>
        <color indexed="8"/>
        <rFont val="Times New Roman1"/>
        <charset val="204"/>
      </rPr>
      <t>:  натяжные,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,на спинке- с прошивкой К2, на сиденье- с прошивкой К1        
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Белый Лебедь/Белый Лебедь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                                                           </t>
    </r>
  </si>
  <si>
    <r>
      <t>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спинке- с прошивкой К2, на сиденье- с прошивкой  LUX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</si>
  <si>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на спинке- с прошивкой К2, на сиденье- с прошивкой LUX</t>
    </r>
  </si>
  <si>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 xml:space="preserve">: укороченная хромированная, со съемным 3D подголовником**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Регулируемый поясничный подпор</t>
    </r>
    <r>
      <rPr>
        <sz val="8"/>
        <color indexed="8"/>
        <rFont val="Times New Roman1"/>
        <charset val="204"/>
      </rPr>
      <t xml:space="preserve">: стальной хромированный с ремнем из экокожи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 xml:space="preserve">  Сиденье</t>
    </r>
    <r>
      <rPr>
        <sz val="8"/>
        <color indexed="8"/>
        <rFont val="Times New Roman1"/>
        <charset val="204"/>
      </rPr>
      <t>: мягкое объемное, обитое  износостойким перфорированным материалом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Спинка</t>
    </r>
    <r>
      <rPr>
        <sz val="8"/>
        <color indexed="8"/>
        <rFont val="Times New Roman1"/>
        <charset val="204"/>
      </rPr>
      <t>: натяжная, из износостойкого перфорированного материала NewLeather</t>
    </r>
    <r>
      <rPr>
        <vertAlign val="superscript"/>
        <sz val="8"/>
        <color indexed="8"/>
        <rFont val="Times New Roman1"/>
        <charset val="204"/>
      </rPr>
      <t>1</t>
    </r>
    <r>
      <rPr>
        <sz val="8"/>
        <color indexed="8"/>
        <rFont val="Times New Roman1"/>
        <charset val="204"/>
      </rPr>
      <t xml:space="preserve">, с прошивкой К2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Базовые цвета материалов обивки спинки/сиденья</t>
    </r>
    <r>
      <rPr>
        <sz val="8"/>
        <color indexed="8"/>
        <rFont val="Times New Roman1"/>
        <charset val="204"/>
      </rPr>
      <t xml:space="preserve">: Белый Лебедь/Белый Лебедь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</t>
    </r>
    <r>
      <rPr>
        <sz val="8"/>
        <color indexed="8"/>
        <rFont val="Times New Roman1"/>
        <charset val="204"/>
      </rPr>
      <t xml:space="preserve">: MULTIBLOCK со слайдером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Пятилучье</t>
    </r>
    <r>
      <rPr>
        <sz val="8"/>
        <color indexed="8"/>
        <rFont val="Times New Roman1"/>
        <charset val="204"/>
      </rPr>
      <t xml:space="preserve">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Ролики</t>
    </r>
    <r>
      <rPr>
        <sz val="8"/>
        <color indexed="8"/>
        <rFont val="Times New Roman1"/>
        <charset val="204"/>
      </rPr>
      <t xml:space="preserve">: противооткатные с полиуретановым ободком,  D - 60 мм                                                               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</si>
  <si>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>на сиденье- с прошивкой LUX</t>
    </r>
  </si>
  <si>
    <t xml:space="preserve">МАТЕРИАЛЫ ОБИВКИ СПИНКИ: сверхпрочная сетчатая ткань, армированная арамидным волокном TS  </t>
  </si>
  <si>
    <r>
      <t xml:space="preserve">Спинка разомкнутая укороченная </t>
    </r>
    <r>
      <rPr>
        <sz val="8"/>
        <color indexed="8"/>
        <rFont val="Times New Roman1"/>
        <charset val="204"/>
      </rPr>
      <t xml:space="preserve">хромированная со съемным 3D подголовником**      
</t>
    </r>
    <r>
      <rPr>
        <u/>
        <sz val="8"/>
        <color indexed="8"/>
        <rFont val="Times New Roman1"/>
        <charset val="204"/>
      </rPr>
      <t>Регулируемые 4D подлокотники</t>
    </r>
    <r>
      <rPr>
        <sz val="8"/>
        <color indexed="8"/>
        <rFont val="Times New Roman1"/>
        <charset val="204"/>
      </rPr>
      <t xml:space="preserve">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 xml:space="preserve">: мягкое объемное с хромированным молдингом                                                                                                                                                                                                          
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  
</t>
    </r>
    <r>
      <rPr>
        <u/>
        <sz val="8"/>
        <color indexed="8"/>
        <rFont val="Times New Roman1"/>
        <charset val="204"/>
      </rPr>
      <t>Пятилучье:</t>
    </r>
    <r>
      <rPr>
        <sz val="8"/>
        <color indexed="8"/>
        <rFont val="Times New Roman1"/>
        <charset val="204"/>
      </rPr>
      <t xml:space="preserve"> зеркальное литое с округленным сечением лучей,  D - 700 мм                                                                               
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                                        
</t>
    </r>
  </si>
  <si>
    <r>
      <t xml:space="preserve">Двойная сетчатая ткань делает спинку кресла непрозрачной
</t>
    </r>
    <r>
      <rPr>
        <u/>
        <sz val="8"/>
        <color indexed="8"/>
        <rFont val="Times New Roman1"/>
        <charset val="204"/>
      </rPr>
      <t>Спинка разомкнутая укороченная</t>
    </r>
    <r>
      <rPr>
        <sz val="8"/>
        <color indexed="8"/>
        <rFont val="Times New Roman1"/>
        <charset val="204"/>
      </rPr>
      <t xml:space="preserve"> хромированная со съемным 3D подголовником**  
</t>
    </r>
    <r>
      <rPr>
        <u/>
        <sz val="8"/>
        <color indexed="8"/>
        <rFont val="Times New Roman1"/>
        <charset val="204"/>
      </rPr>
      <t>Регулируемые 4D подлокотники:</t>
    </r>
    <r>
      <rPr>
        <sz val="8"/>
        <color indexed="8"/>
        <rFont val="Times New Roman1"/>
        <charset val="204"/>
      </rPr>
      <t xml:space="preserve"> регулировка высоты, угла поворота, вперед -назад, расстояние между подлокотниками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Сиденье</t>
    </r>
    <r>
      <rPr>
        <sz val="8"/>
        <color indexed="8"/>
        <rFont val="Times New Roman1"/>
        <charset val="204"/>
      </rPr>
      <t>: мягкое объемное с хромированным молдингом</t>
    </r>
    <r>
      <rPr>
        <sz val="8"/>
        <color indexed="8"/>
        <rFont val="Times New Roman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u/>
        <sz val="8"/>
        <color indexed="8"/>
        <rFont val="Times New Roman1"/>
        <charset val="204"/>
      </rPr>
      <t>Синхромеханизм MULTIBLOCK</t>
    </r>
    <r>
      <rPr>
        <sz val="8"/>
        <color indexed="8"/>
        <rFont val="Times New Roman1"/>
        <charset val="204"/>
      </rPr>
      <t xml:space="preserve"> со слайдером  
</t>
    </r>
    <r>
      <rPr>
        <u/>
        <sz val="8"/>
        <color indexed="8"/>
        <rFont val="Times New Roman1"/>
        <charset val="204"/>
      </rPr>
      <t xml:space="preserve">Пятилучье: </t>
    </r>
    <r>
      <rPr>
        <sz val="8"/>
        <color indexed="8"/>
        <rFont val="Times New Roman1"/>
        <charset val="204"/>
      </rPr>
      <t xml:space="preserve">зеркальное литое с округленным сечением лучей,  D - 700 мм   
</t>
    </r>
    <r>
      <rPr>
        <u/>
        <sz val="8"/>
        <color indexed="8"/>
        <rFont val="Times New Roman1"/>
        <charset val="204"/>
      </rPr>
      <t>Ролики:</t>
    </r>
    <r>
      <rPr>
        <sz val="8"/>
        <color indexed="8"/>
        <rFont val="Times New Roman1"/>
        <charset val="204"/>
      </rPr>
      <t xml:space="preserve"> противооткатные с полиуретановым ободком,  D - 60 мм                                                                                                              
                 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</si>
  <si>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>на спинке- с прошивкой К2, на сиденье- с прошивкой К1</t>
    </r>
  </si>
  <si>
    <r>
      <t>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спинке- с прошивкой К2, на сиденье- с прошивкой LUX 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</si>
  <si>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>на спинке- с прошивкой К2, на сиденье- с прошивкой LUX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</si>
  <si>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>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 xml:space="preserve">1 </t>
    </r>
    <r>
      <rPr>
        <b/>
        <sz val="8"/>
        <color theme="1"/>
        <rFont val="Times New Roman1"/>
        <charset val="204"/>
      </rPr>
      <t xml:space="preserve"> на спинке- с прошивкой P, на сиденье- с прошивкой P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</si>
  <si>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>на спинке- с прошивкой P, на сиденье- с прошивкой P</t>
    </r>
  </si>
  <si>
    <t xml:space="preserve">SAMURAI S-1.041 ЧЕРНЫЙ ПЛЮС
</t>
  </si>
  <si>
    <t>SAMURAI S-1.041 MPES 
ЧЕРНЫЙ ПЛЮС</t>
  </si>
  <si>
    <t>SAMURAI KL-1.041 MPES 
В-Edition</t>
  </si>
  <si>
    <t>SAMURAI KL-1.041                           M-Edition</t>
  </si>
  <si>
    <t>SAMURAI KL-1.041 MPES
M-Edition</t>
  </si>
  <si>
    <t>SAMURAI KL-1.041                           C-Edition</t>
  </si>
  <si>
    <t>SAMURAI KL-1.041 MPES  
C-Edition</t>
  </si>
  <si>
    <t>SAMURAI SL-2.051 MPES 
ЧЕРНЫЙ ПЛЮС</t>
  </si>
  <si>
    <t>SAMURAI SL-2.05 MPES 
ЧЕРНЫЙ ПЛЮС</t>
  </si>
  <si>
    <t>Базовые цвета материалов обивки спинки/накладок подлокотников/сиденья : черный/черный/черный</t>
  </si>
  <si>
    <t xml:space="preserve">Базовые цвета материалов обивки спинки/накладок подлокотников/сиденья : черный/черный/черный    </t>
  </si>
  <si>
    <t xml:space="preserve">Базовые цвета материала обивки спинки/накладок подлокотников/сиденья : черный/черный/черный </t>
  </si>
  <si>
    <t xml:space="preserve">Базовые цвета материалов обивки спинки/сиденья : черный/черный, белый/белый,синий/черный, 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   </t>
  </si>
  <si>
    <t xml:space="preserve">Базовые цвета материалов обивки спинки/сиденья : черный/черный  </t>
  </si>
  <si>
    <t xml:space="preserve">Базовые цвета материалов обивки спинки/сиденья : черный/черный,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</t>
  </si>
  <si>
    <t xml:space="preserve">Базовые цвета материалов обивки спинки/сиденья : черный/черный, белый/белый, синий/черный,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    </t>
  </si>
  <si>
    <t>Базовые цвета материалов обивки спинки/сиденья : черный/черный</t>
  </si>
  <si>
    <t xml:space="preserve">Базовые цвета материалов обивки спинки/сиденья : черный/черный,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</t>
  </si>
  <si>
    <t xml:space="preserve">Базовые цвета материалов обивки спинки/сиденья : черный/черный, 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</t>
  </si>
  <si>
    <t>Базовые цвета материалов обивки спинки/накладок подлокотников/сиденья : черный/черный/черный  (отделочная строчка бежевого цвета),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серый/серий/серый (отделочная строчка черного цвета)</t>
  </si>
  <si>
    <t>Подголовник: мягкий комфортный из износостойкого  материала  MPES4, комплектуется дополнительной подушкой, увеличивающей объем подголовника 
Спинка: 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Подлокотники: стальные хромированные, с мягкими накладками из износостойкого материала MPES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хромированном каркасе, ширина 510 мм
Материал обивки спинки и сиденья: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</si>
  <si>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Двойная сетчатая ткань делает кресло непрозрачным
Подголовник: мягкий комфортный из износостойкого  материала MPES4, комплектуется дополнительной подушкой, увеличивающей объем подголовника 
Спинка: замкнутая высокая  хромированная, ширина 510 мм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
Подлокотники: стальные хромированные, с мягкими накладками из износостойкого материала MPES4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Материал обивки спинки и сиденья: сверхпрочная двойная сетчатая ткань, армированная арамидным волокном TS,  без прошивки                                                                              
Базовые цвета материалов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</si>
  <si>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>Подголовник: мягкий комфортный из износостойкого материала   MPES4, комплектуется дополнительной подушкой, увеличивающей объем подголовника
Спинка 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Подлокотники: стальные хромированные, с мягкими накладками из износостойкого материала  MPES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хромированном каркасе, ширина 510 мм
Материал обивки спинки и сиденья: сетка мягкая с повышенной прочностью (Т-01)3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</si>
  <si>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>Подголовник: мягкий комфортный из износостойкого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
Сиденье: мягкое объемное, обитое  износостойким  материалом MPES4, с прошивкой
Материал обивки спинки: сверхпрочная сетчатая ткань, армированная арамидным волокном TS,  без прошивки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</si>
  <si>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>Двойная сетчатая ткань спинки кресла делает кресло непрозрачным           
Подголовник:  мягкий комфортный из износостойкого материала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
Сиденье: мягкое объемное, обитое  износостойким материалом MPES4, с прошивкой                                                                    
Материал обивки спинки: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</si>
  <si>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Подголовник: мягкий комфортный из износостойкого 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Сиденье: на стальном хромированном каркасе, ширина 510 мм                                                                                                                            
Спинки и сиденье: натяжные, из износостойкого  материала  MPES4, с прошивкой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</si>
  <si>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мягкий комфортный из износостойкого 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MPES4
Сиденье: мягкое объемное, обитое  износостойким  материалом MPES4, с прошивкой                                                                                                                                                                                                                                    Спинка: натяжная, из износостойкого  материала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</si>
  <si>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 мягкий комфортный из износостойкого материала  MPES4, комплектуется дополнительной подушкой, увеличивающей объем подголовника 
Спинка: замкнутая высокая хромированная, ширина 510 мм
Вид обивки спинки: натяжная, из износостойкого материала MPES4, с прошивкой B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MPES4 
Сиденье: мягкое объемное, обитое  износостойким материалом  MPES4, с прошивкой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
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</si>
  <si>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 мягкий комфортный из износостойкого материала MPES4, комплектуется дополнительной подушкой, увеличивающей объем подголовника
Спинка: замкнутая высокая хромированная, ширина 510 мм
Вид обивки спинки: натяжная, из износостойкого материала MPES4, с прошивкой M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
Подлокотники: стальные хромированные, с мягкими накладками из износостойкого материала  MPES4  
Сиденье: мягкое объемное, обитое  износостойким материалом  MPES4, с прошивкой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</si>
  <si>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>Спинка: укороченная хромированная, со съемным 3D подголовником** 
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MPES4                                                                                                                                                                            Сиденье: на стальном хромированном каркасе ширина 510 мм
Материал обивки спинки и сиденья: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                                                                                                           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</si>
  <si>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Двойная сетчатая ткань делает кресло непрозрачным
Спинка: укороченная  хромированная, со съемным 3D подголовником**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MPES4                                                                                                                                                                  Сиденье: на стальном  хромированном каркасе, ширина 510 мм
Материал обивки спинки и сиденья: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</t>
  </si>
  <si>
    <t xml:space="preserve">Спинка: укороченная хромированная, со съемным 3D подголовником**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
Сиденье: мягкое объемное, обитое  износостойким  материалом MPES4, с прошивкой  
Материал обивки спинки: сверхпрочная сетчатая ткань, армированная арамидным волокном TS, без прошивки                                                                                         
Базовые цвета материалов обивки спинки/накладок подлокотников/сиденья : черный/черный/черный, синий/черный/черный, белый/белый/белый, молочный/молочный/молочный, темно-бежевый/светло-бежевый/светло-бежевый,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
</t>
  </si>
  <si>
    <t xml:space="preserve">Двойная сетчатая ткань делает спинку кресла непрозрачной
Спинка: укороченная  хромированная, со съемным 3D подголовником**                                                                                                 Регулируемый поясничный подпор: стальной хромированный с ремнем из экокожи  MPRU                                                                                                      Подлокотники: стальные хромированные, с мягкими накладками из износостойкого материала MPES4  
Сиденье: мягкое объемное, обитое  износостойким  материалом MPES4, с прошивкой
Материал обивки спинки: сверхпрочная двойная сетчатая ткань, армированная арамидным волокном TS, без прошивки                                  
Базовые цвета материалов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
</t>
  </si>
  <si>
    <t xml:space="preserve">Спинка: укороченная хромированная, со съемным 3D подголовником** 
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Спинки и сиденье: натяжные, из износостойкого материала  MPES4, с прошивкой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
Синхромеханизм: MULTIBLOCK со слайдером
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
</t>
  </si>
  <si>
    <t xml:space="preserve">Спинка: укороченная  хромированная,  со съемным 3D подголовником**
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MPES4
Сиденье: мягкое объемное, обитое  износостойким  материалом MPES4, с прошивкой                                                                                                                                                                                      Спинка: натяжная, из износостойкого  материала  MPES4, с прошивкой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
</t>
  </si>
  <si>
    <t>Спинка разомкнутая укороченная хромированная со съемным 3D подголовником**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Материал обивки спинки и сиденья: сверхпрочная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                                                                                                         
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</si>
  <si>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Двойная сетчатая ткань делает кресло непрозрачным
Спинка разомкнутая укороченная хромированная со съемным 3D подголовником**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                                    Сиденье: на стальном хромированном каркасе, ширина 510 мм
Материал обивки спинки и сиденья: сверхпрочная двойная сетчатая ткань, армированная арамидным волокном 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</si>
  <si>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 4
Сиденье: мягкое объемное с хромированным молдингом, обитое  износостойким  материалом MPES4, с прошивкой  
Материал обивки спинки: сверхпрочная сетчатая ткань, армированная арамидным волокном TS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синий/черный/черный, молочный/молочный/молочный, темно-бежевый/темно-бежевый/темно-бежевый,темно-бежевый/светло-бежевый/светло-бежевый,  светло-коричневый/светло-коричневый/светло-коричневый, темно-коричневый/темно-коричневый/темно-коричневый, светло-коричневый/серый/серый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
</t>
  </si>
  <si>
    <t xml:space="preserve">Двойная сетчатая ткань делает спинку кресла непрозрачной
Спинка разомкнутая укороченная хромированная со съемным 3D подголовником**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
Сиденье: мягкое объемное с хромированным молдингом, обитое износостойким  материалом MPES 4, с прошивкой
Материал обивки спинки: сверхпрочная двойная сетчатая ткань, армированная арамидным волокном TS                         
Базовые цвета материала обивки спинки/накладок подлокотников/сиденья : черный/черный/черный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
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</si>
  <si>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Спинка и сиденье: натяжные, из износостойкого  материала MPES4, с прошивкой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 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
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
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</si>
  <si>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
Сиденье: мягкое объемное с хромированным молдингом, обитое износостойким материалом  MPES4, с прошивкой
Спинка: натяжная, из износостойкого  материала  MPES4, с прошивкой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
</t>
  </si>
  <si>
    <t xml:space="preserve">Спинка: укороченная хромированная, со съемным 3D подголовником**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мягкое объемное, обитое  износостойким материалом  MPES4, с прошивкой
Материал обивки спинки: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Базовые цвета материалов обивки спинки/сиденья : черный/черный, белый/белый, синий/черный,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
</t>
  </si>
  <si>
    <t xml:space="preserve">Двойная сетчатая ткань делает спинку кресла непрозрачной
Спинка: укороченная хромированная, со съемным 3D подголовником**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мягкое объемное, обитое  износостойким  материалом  MPES4, с прошивкой 
Материал обивки спинки: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Базовые цвета материалов обивки спинки/сиденья : 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
                  </t>
  </si>
  <si>
    <t xml:space="preserve">Спинка: укороченная хромированная, со съемным 3D подголовником**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 назад , расстояние между подлокотниками                                                                                                                                                                    Сиденье: на стальном  хромированном каркасе, ширина 510 мм                                                                                                                                                                                Спинки и сиденье:  натяжные, из износостойкого  материала MPES4, с прошивкой 
Базовые цвета материалов обивки спинки/сиденья : черный/черный,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</t>
  </si>
  <si>
    <t xml:space="preserve">Спинка: укороченная хромированная,  со съемным 3D подголовником**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 назад, расстояние между подлокотниками                                                                                                                                                                                                     Сиденье: мягкое объемное, обитое  износостойким материалом 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Спинка: натяжная, из износостойкого  материала 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спинки/сиденья : черный/черный, 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</si>
  <si>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Сиденье: мягкое объемное с хромированным молдингом, обитое износостойким  материалом MPES4, с прошивкой
Материал обивки спинки: сверхпрочная сетчатая ткань, армированная арамидным волокном TS(A)                                                                                                                                                       Базовые цвета материалов обивки спинки/сиденья : черный/черный, белый/белый, синий/черный,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
</t>
  </si>
  <si>
    <t xml:space="preserve">Двойная сетчатая ткань делает спинку кресла непрозрачной
Спинка разомкнутая укороченная хромированная со съемным 3D подголовником** 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-назад, расстояние между подлокотниками                                                                                                                                                                     Сиденье: мягкое объемное с хромированным молдингом, обитое  износостойким  материалом  MPES4, с прошивкой 
Материал обивки спинки: сверхпрочная двойная сетчатая ткань, армированная арамидным волокном TS, без прошивки                                                                                                                                                 Базовые цвета материалов обивки спинки/сиденья : черный/черный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
                  </t>
  </si>
  <si>
    <t xml:space="preserve">Спинка разомкнутая укороченная  хромированная со съемным 3D подголовником**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Сиденье: на стальном  хромированном каркасе, ширина 510 мм                                                                                                                                                                                  Спинки и сиденье: натяжные, из износостойкого  материала  MPES4, с прошивкой 
Базовые цвета материалов обивки спинки/сиденья : черный/черный,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</si>
  <si>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вперед-назад, расстояние между подлокотниками                                                                                                                                                                                                     Сиденье: мягкое объемное с хромированным молдингом, обитое  износостойким  материалом 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Спинка: натяжная, из износостойкого  материала 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спинки/сиденья : черный/черный,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                                                                                                               
Синхромеханизм MULTIBLOCK со слайдером
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</t>
  </si>
  <si>
    <t xml:space="preserve">Спинка: разомкнутая высокая хромированная, c мягким подголовником, ширина 510 мм                                                                                                                                                                                      Вид обивки спинки: износостойкий материал  MPES4  с прошивкой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              
Подлокотники: 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Вид обивки сиденья: износостойкий материал  MPES4  с прошивкой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</si>
  <si>
    <t xml:space="preserve">Спинка: разомкнутая высокая,  хромированная c мягким подголовником, ширина 510 мм                                                                                                                                                                             Вид обивки спинки: износостойкий материал  MPES 4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            
Подлокотники: 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Вид обивки сиденья: износостойкий материал  MPES4  с прошивкой LUX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  (отделочная строчка бежевого цвета),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серый/серий/серый (отделочная строчка черного цвета)
Синхромеханизм: MULTIBLOCK со слайдером
Пятилучье: зеркальное литое с округленным сечением лучей,  D - 700 мм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</si>
  <si>
    <t>Подголовник: мягкий комфортный из износостойкого  материала  MPES4, комплектуется дополнительной подушкой, увеличивающей объем подголовника 
Спинка: замкнутая высокая хромированная,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Подлокотники: стальные хромированные, с мягкими накладками из износостойкого материала MPES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хромированном каркасе, ширина 510 мм
Материал обивки спинки и сиденья: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синий/черный/синий, белый/белый/белый, молочный/молочный/молочный,темно-бежевый/бежевый/темно-бежевый, темно-бежевый/темно-бежевый/темно-бежевый,светло-коричневый/светло-коричневый/светло-коричневый, темно-коричневый/темно-коричневый/темно-коричневый, коричневый/серый/коричневый                   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</si>
  <si>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>Подголовник: мягкий комфортный из износостойкого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
Сиденье: мягкое объемное, обитое  износостойким  материалом MPES4, с прошивкой
Материал обивки спинки: сверхпрочная сетчатая ткань, армированная арамидным волокном TS,  без прошивки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молочный/молочный/молочный, темно-бежевый/бежевый/темно-бежевый, темно-бежевый/темно-бежевый/темно-бежевый, коричневый/коричневый/светло-коричневый, темно-коричневый/темно-коричневый/темно-коричневый, коричневый/серый/коричневый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</si>
  <si>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Подголовник: мягкий комфортный из износостойкого 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Сиденье: на стальном хромированном каркасе, ширина 510 мм                                                                                                                            
Спинки и сиденье: натяжные, из износостойкого  материала  MPES4, с прошивкой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светло-коричневый/светло-коричневыйсветло-/коричневый, темно-коричневый/темно-коричневый/темно-коричневый,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</si>
  <si>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мягкий комфортный из износостойкого  материала  MPES4, комплектуется дополнительной подушкой, увеличивающей объем подголовника
Спинка: замкнутая высокая хромированная, ширина 510 мм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MPES4
Сиденье: мягкое объемное, обитое  износостойким  материалом MPES4, с прошивкой                                                                                                                                                                                                                                    Спинка: натяжная, из износостойкого  материала MPES4, с прошивкой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молочный/молочный/молочный, бежевый/бежевый/бежевый, темно-бежевый/темно-бежевый/темно-бежевый, коричневый/коричневый/коричневый, темно-коричневый/ темно-коричневый/темно-коричневый,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</si>
  <si>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 мягкий комфортный из износостойкого материала  MPES4, комплектуется дополнительной подушкой, увеличивающей объем подголовника 
Спинка: замкнутая высокая хромированная, ширина 510 мм
Вид обивки спинки: натяжная, из износостойкого материала MPES4, с прошивкой B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MPES4 
Сиденье: мягкое объемное, обитое  износостойким материалом  MPES4, с прошивкой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 коричневый/темно-коричневый, серый/серый/серый                                                                                    
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</si>
  <si>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 xml:space="preserve">Подголовник:  мягкий комфортный из износостойкого материала MPES4, комплектуется дополнительной подушкой, увеличивающей объем подголовника
Спинка: замкнутая высокая хромированная, ширина 510 мм
Вид обивки спинки: натяжная, из износостойкого материала MPES4, с прошивкой M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
Подлокотники: стальные хромированные, с мягкими накладками из износостойкого материала  MPES4  
Сиденье: мягкое объемное, обитое  износостойким материалом  MPES4, с прошивкой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 коричневый/темно-коричневый, серый/серый/серый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
</t>
  </si>
  <si>
    <t>Спинка: укороченная хромированная, со съемным 3D подголовником** 
Регулируемый поясничный подпор: стальной хромированный с ремнем из экокожи MPRU 
Подлокотники: стальные хромированные, с мягкими накладками из износостойкого материала MPES4                                                                                                                                                                            Сиденье: на стальном хромированном каркасе ширина 510 мм
Материал обивки спинки и сиденья: сверхпрочная сетчатая ткань, армированная арамидным волокном TS, без прошивки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черный/черный/черный, белый/белый/белый, синий/черный/синий, молочный/молочный/молочный, темно-бежевый/темно-бежевый/темно-бежевый,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                                                                                                                                   
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</t>
  </si>
  <si>
    <t xml:space="preserve">Спинка: укороченная хромированная, со съемным 3D подголовником**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MPES4 
Сиденье: мягкое объемное, обитое  износостойким  материалом MPES4, с прошивкой  
Материал обивки спинки: сверхпрочная сетчатая ткань, армированная арамидным волокном TS, без прошивки        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синий/черный/черный, молочный/молочный/молочный, темно-бежевый/светло-бежевый/светло-бежевый,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коричневый/серый/серый                                                                                                                                                                                                                                                                                                                                                                                                                                                                         Синхромеханизм: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
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</si>
  <si>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    Регулируемый поясничный подпор: стальной хромированный с ремнем из экокожи MPRU 
Подлокотники: стальные хромированные, с мягкими накладками из износостойкого материала  MPES 4
Сиденье: мягкое объемное с хромированным молдингом, обитое  износостойким  материалом MPES4, с прошивкой  
Материал обивки спинки: сверхпрочная сетчатая ткань, армированная арамидным волокном TS                                                                                 
Базовые цвета материалов обивки спинки/накладок подлокотников/сиденья : черный/черный/черный, белый/белый/белый, синий/черный/черный, молочный/молочный/молочный, темно-бежевый/темно-бежевый/темно-бежевый, темно-бежевый/светло-бежевый/светло-бежевый, светло-коричневый/светло-коричневый/светло-коричневый, темно-коричневый/темно-коричневый/темно-коричневый,светло- коричневый/серый/серый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
</t>
  </si>
  <si>
    <t xml:space="preserve">Спинка разомкнутая укороченная хромированная со съемным 3D подголовником**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    Сиденье: мягкое объемное с хромированным молдингом, обитое износостойким  материалом MPES4, с прошивкой
Материал обивки спинки: сверхпрочная сетчатая ткань, армированная арамидным волокном TS                                                                                                                                                      Базовые цвета материалов обивки спинки/сиденья : черный/черный, белый/белый, синий/черный, молочный/молочный, темно-бежевый/светло-бежевый, темно-бежевый/темно-бежевый, светло-коричневый/светло-коричневый, темно-коричневый/темно-коричневый, светло-коричневый/серый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
</t>
  </si>
  <si>
    <t xml:space="preserve">Спинка разомкнутая укороченная  хромированная со съемным 3D подголовником**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MPRU 
Регулируемые 4D подлокотники: регулировка высоты, угла поворота, вперед -назад , расстояние между подлокотниками                                                                                                                                                                       Сиденье: на стальном  хромированном каркасе, ширина 510 мм                                                                                                                                                                                  Спинки и сиденье: натяжные, из износостойкого  материала  MPES4, с прошивкой 
Базовые цвета материалов обивки спинки/сиденья : черный/черный,  белый/белый, молочный/молочный, светло-бежевый/светло-бежевый, темно-бежевый/темно-бежевый, светло-коричневый/светло-коричневый, темно-коричневый/темно-коричневый, серый/серый                                                                                                                                                                                                Синхромеханизм MULTIBLOCK со слайдером                                                                                                                                         Пятилучье: зеркальное литое с округленным сечением лучей,  D - 700 мм                                                                                                          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</t>
  </si>
  <si>
    <t xml:space="preserve">Спинка: разомкнутая высокая,  хромированная c мягким подголовником, ширина 510 мм                                                                                                                                                                             Вид обивки спинки: износостойкий материал  MPES 4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экокожи  MPRU             
Подлокотники: стальные хромированные, с мягкими накладками из износостойкого материала  MPES4                                                                                                                                                                                                                                                                                                                   Сиденье: на стальном  хромированном каркасе, ширина 510 мм
Вид обивки сиденья: износостойкий материал  MPES4  с прошивкой LUX                                                                                                                                                   Базовые цвета материалов обивки спинки/накладок подлокотников/сиденья : черный/черный/черный (отделочная строчка бежевого цвета),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светло-коричневый/светло-коричневыйсветло-/коричневый, темно-коричневый/темно-коричневый/темно-коричневый, серый/серий/серый (отделочная строчка черного цвета)
Синхромеханизм: MULTIBLOCK со слайдером
Пятилучье: зеркальное литое с округленным сечением лучей,  D - 700 мм                                                                                                                                           Ролики: противооткатные с полиуретановым ободком,  D - 60 мм                                                                                                                                                                                                      </t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</si>
  <si>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 : черный/черный/черный, белый/белый/белый, синий/черный/черный, молочный/молочный/молочный, темно-бежевый/светло-бежевый/светло-бежевый,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светло-коричневый/серый/серый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</si>
  <si>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светло-коричневый/темно-коричневый/темно-коричневый, светло-коричневый/серый/светло-коричневый                                  </t>
    </r>
  </si>
  <si>
    <r>
      <rPr>
        <u/>
        <sz val="8"/>
        <color theme="1"/>
        <rFont val="Times New Roman1"/>
        <charset val="204"/>
      </rPr>
      <t xml:space="preserve">Базовые цвета материалов обивки спинки/накладок подлокотников/сиденья </t>
    </r>
    <r>
      <rPr>
        <sz val="8"/>
        <color theme="1"/>
        <rFont val="Times New Roman1"/>
        <charset val="204"/>
      </rPr>
      <t xml:space="preserve">: черный/черный/черный             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</si>
  <si>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 :</t>
    </r>
    <r>
      <rPr>
        <sz val="8"/>
        <color theme="1"/>
        <rFont val="Times New Roman1"/>
        <charset val="204"/>
      </rPr>
      <t xml:space="preserve"> черный/черный/черный, белый/белый/белый,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светло-коричневый/темно-коричневый/темно-коричневый, светло-коричневый/серый/светло-коричневый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</si>
  <si>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</si>
  <si>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 темно-коричневый/темно-коричневый, серый/серый/серый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</si>
  <si>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</si>
  <si>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         </t>
    </r>
  </si>
  <si>
    <r>
      <rPr>
        <u/>
        <sz val="8"/>
        <color indexed="8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indexed="8"/>
        <rFont val="Times New Roman1"/>
        <charset val="204"/>
      </rPr>
      <t xml:space="preserve">: черный/черный/черный, 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светло-коричневый/серый/светло-коричневый             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</si>
  <si>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  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</si>
  <si>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</si>
  <si>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</si>
  <si>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</t>
    </r>
  </si>
  <si>
    <r>
      <t>Базовые цвета материалов обивки спинки/накладок подлокотников/сиденья:</t>
    </r>
    <r>
      <rPr>
        <sz val="8"/>
        <color indexed="8"/>
        <rFont val="Times New Roman1"/>
        <charset val="204"/>
      </rPr>
      <t xml:space="preserve"> черный/черный/черный, белый/белый/белый, синий/черный/синий, молочный/молочный/молочный, темно-бежевый/светло-бежевый/темно-бежевый, темно-бежевый/темно-бежевый/темно-бежевый, коричневый/коричневый/коричневый, темно-коричневый/темно-коричневый/темно-коричневый, светло-коричневый/серый/светло-коричневый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</si>
  <si>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синий/черный/черный, белый/белый/белый, молочный/молочный/молочный, темно-бежевый/темно-бежевый/темно-бежевый,темно-бежевый/светло-бежевый/светло-бежевый,  светло-коричневый/светло-коричневый/светло-коричневый, темно-коричневый/темно-коричневый/темно-коричневый, светло-коричневый/серый/серый  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</si>
  <si>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черный/черный/черный, белый/белый/белый, молочный/молочный/молочный, светло-бежевый/светло-бежевый/ 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</t>
    </r>
  </si>
  <si>
    <r>
      <t>Базовые цвета материалов обивки спинки/накладок подлокотников/сиденья</t>
    </r>
    <r>
      <rPr>
        <sz val="8"/>
        <color theme="1"/>
        <rFont val="Times New Roman1"/>
        <charset val="204"/>
      </rPr>
      <t xml:space="preserve">: черный/черный/черный, белый/белый/белый, молочный/молочный/молочный, светло-бежевый/светло-бежевый/светло-бежевый ,темно-бежевый/темно-бежевый/темно-бежевый,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</t>
    </r>
  </si>
  <si>
    <r>
      <rPr>
        <u/>
        <sz val="8"/>
        <color theme="1"/>
        <rFont val="Times New Roman1"/>
        <charset val="204"/>
      </rPr>
      <t>Базовые цвета материалов обивки спинки/сиденья</t>
    </r>
    <r>
      <rPr>
        <sz val="8"/>
        <color theme="1"/>
        <rFont val="Times New Roman1"/>
        <charset val="204"/>
      </rPr>
      <t xml:space="preserve"> : черный/черный, белый/белый, молочный/молочный, светло-бежевый/светло-бежевый, темно-бежевый/темно-бежевый, светло-коричневый/светлло-коричневый, темно-коричневый/темно-коричневый, серый/серый  </t>
    </r>
  </si>
  <si>
    <r>
      <rPr>
        <u/>
        <sz val="8"/>
        <color theme="1"/>
        <rFont val="Times New Roman1"/>
        <charset val="204"/>
      </rPr>
      <t>Базовые цвета материалов обивки спинки/накладок подлокотников/сиденья:</t>
    </r>
    <r>
      <rPr>
        <sz val="8"/>
        <color theme="1"/>
        <rFont val="Times New Roman1"/>
        <charset val="204"/>
      </rPr>
      <t xml:space="preserve"> черный/черный/черный, белый/белый/белый,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     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</si>
  <si>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на спинке- с прошивкой К1, на сиденье- с прошивкой К1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</si>
  <si>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спинке- с прошивкой К1, на сиденье- с прошивкой К1</t>
    </r>
  </si>
  <si>
    <r>
      <t>Износостойкий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 на подлокотниках, износостойкий перфорированный материал NewLeather</t>
    </r>
    <r>
      <rPr>
        <b/>
        <vertAlign val="superscript"/>
        <sz val="8"/>
        <color theme="1"/>
        <rFont val="Times New Roman1"/>
        <charset val="204"/>
      </rPr>
      <t>1</t>
    </r>
    <r>
      <rPr>
        <b/>
        <sz val="8"/>
        <color theme="1"/>
        <rFont val="Times New Roman1"/>
        <charset val="204"/>
      </rPr>
      <t xml:space="preserve"> на спинке- с прошивкой К1, на сиденье- с прошивкой LUX</t>
    </r>
  </si>
  <si>
    <r>
      <t xml:space="preserve">Износостойкий материал MPES </t>
    </r>
    <r>
      <rPr>
        <b/>
        <vertAlign val="superscript"/>
        <sz val="8"/>
        <color theme="1"/>
        <rFont val="Times New Roman1"/>
        <charset val="204"/>
      </rPr>
      <t>4</t>
    </r>
    <r>
      <rPr>
        <b/>
        <sz val="8"/>
        <color theme="1"/>
        <rFont val="Times New Roman1"/>
        <charset val="204"/>
      </rPr>
      <t xml:space="preserve">  на подлокотниках и подголовнике, на спинке- с прошивкой К1, на сиденье- с прошивкой LUX</t>
    </r>
  </si>
  <si>
    <t>6 %</t>
  </si>
  <si>
    <t>8 %</t>
  </si>
  <si>
    <t>10 %</t>
  </si>
  <si>
    <t>Цена</t>
  </si>
  <si>
    <t>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</si>
</sst>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45">
    <font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Arial"/>
      <family val="2"/>
      <charset val="204"/>
    </font>
    <font>
      <sz val="8"/>
      <color rgb="FF000000"/>
      <name val="Times New Roman1"/>
      <charset val="204"/>
    </font>
    <font>
      <sz val="9"/>
      <color rgb="FF000000"/>
      <name val="Times New Roman1"/>
      <charset val="204"/>
    </font>
    <font>
      <sz val="7"/>
      <color rgb="FF000000"/>
      <name val="Times New Roman1"/>
      <charset val="204"/>
    </font>
    <font>
      <b/>
      <sz val="9"/>
      <color rgb="FF000000"/>
      <name val="Times New Roman1"/>
      <charset val="204"/>
    </font>
    <font>
      <b/>
      <sz val="11"/>
      <color theme="1"/>
      <name val="Arial"/>
      <family val="2"/>
      <charset val="204"/>
    </font>
    <font>
      <b/>
      <sz val="8"/>
      <color rgb="FF000000"/>
      <name val="Times New Roman1"/>
      <charset val="204"/>
    </font>
    <font>
      <b/>
      <sz val="8"/>
      <color theme="1"/>
      <name val="Times New Roman1"/>
      <charset val="204"/>
    </font>
    <font>
      <sz val="8"/>
      <color theme="1"/>
      <name val="Times New Roman1"/>
      <charset val="204"/>
    </font>
    <font>
      <u/>
      <sz val="8"/>
      <color theme="1"/>
      <name val="Times New Roman1"/>
      <charset val="204"/>
    </font>
    <font>
      <b/>
      <sz val="16"/>
      <color rgb="FF000000"/>
      <name val="Times New Roman"/>
      <family val="1"/>
      <charset val="204"/>
    </font>
    <font>
      <b/>
      <sz val="16"/>
      <color rgb="FF000000"/>
      <name val="Times New Roman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u/>
      <sz val="8"/>
      <color indexed="8"/>
      <name val="Times New Roman"/>
      <family val="1"/>
      <charset val="204"/>
    </font>
    <font>
      <b/>
      <sz val="16"/>
      <color theme="1"/>
      <name val="Times New Roman1"/>
      <charset val="204"/>
    </font>
    <font>
      <b/>
      <sz val="9"/>
      <color indexed="8"/>
      <name val="Times New Roman1"/>
      <charset val="204"/>
    </font>
    <font>
      <b/>
      <sz val="8"/>
      <color indexed="8"/>
      <name val="Times New Roman1"/>
      <charset val="204"/>
    </font>
    <font>
      <sz val="8"/>
      <color indexed="8"/>
      <name val="Times New Roman1"/>
      <charset val="204"/>
    </font>
    <font>
      <u/>
      <sz val="8"/>
      <color indexed="8"/>
      <name val="Times New Roman1"/>
      <charset val="204"/>
    </font>
    <font>
      <b/>
      <sz val="16"/>
      <color indexed="8"/>
      <name val="Times New Roman1"/>
      <charset val="204"/>
    </font>
    <font>
      <vertAlign val="superscript"/>
      <sz val="8"/>
      <color indexed="8"/>
      <name val="Times New Roman1"/>
      <charset val="204"/>
    </font>
    <font>
      <b/>
      <u/>
      <sz val="8"/>
      <color indexed="8"/>
      <name val="Times New Roman1"/>
      <charset val="204"/>
    </font>
    <font>
      <b/>
      <sz val="16"/>
      <color indexed="8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b/>
      <sz val="8"/>
      <color indexed="64"/>
      <name val="Times New Roman1"/>
    </font>
    <font>
      <sz val="8"/>
      <color theme="1"/>
      <name val="Times New Roman1"/>
    </font>
    <font>
      <u/>
      <sz val="8"/>
      <color theme="1"/>
      <name val="Times New Roman1"/>
    </font>
    <font>
      <b/>
      <sz val="8"/>
      <color theme="1"/>
      <name val="Times New Roman1"/>
    </font>
    <font>
      <b/>
      <sz val="16"/>
      <color indexed="64"/>
      <name val="Times New Roman"/>
      <family val="1"/>
      <charset val="204"/>
    </font>
    <font>
      <sz val="8"/>
      <name val="Times New Roman1"/>
      <charset val="204"/>
    </font>
    <font>
      <b/>
      <sz val="8"/>
      <color indexed="8"/>
      <name val="Times New Roman"/>
      <family val="1"/>
      <charset val="204"/>
    </font>
    <font>
      <b/>
      <vertAlign val="superscript"/>
      <sz val="8"/>
      <color indexed="8"/>
      <name val="Times New Roman1"/>
      <charset val="204"/>
    </font>
    <font>
      <u/>
      <vertAlign val="superscript"/>
      <sz val="8"/>
      <color indexed="8"/>
      <name val="Times New Roman1"/>
      <charset val="204"/>
    </font>
    <font>
      <b/>
      <vertAlign val="superscript"/>
      <sz val="8"/>
      <color theme="1"/>
      <name val="Times New Roman1"/>
      <charset val="204"/>
    </font>
    <font>
      <vertAlign val="superscript"/>
      <sz val="8"/>
      <color theme="1"/>
      <name val="Times New Roman1"/>
      <charset val="204"/>
    </font>
    <font>
      <b/>
      <vertAlign val="superscript"/>
      <sz val="8"/>
      <color indexed="8"/>
      <name val="Times New Roman"/>
      <family val="1"/>
      <charset val="204"/>
    </font>
    <font>
      <vertAlign val="superscript"/>
      <sz val="8"/>
      <color indexed="8"/>
      <name val="Times New Roman"/>
      <family val="1"/>
      <charset val="204"/>
    </font>
    <font>
      <u/>
      <sz val="10"/>
      <color rgb="FF00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8"/>
      <name val="Arial"/>
      <family val="2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</fills>
  <borders count="6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3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3"/>
      </right>
      <top style="thin">
        <color indexed="64"/>
      </top>
      <bottom/>
      <diagonal/>
    </border>
    <border>
      <left/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000000"/>
      </left>
      <right/>
      <top/>
      <bottom/>
      <diagonal/>
    </border>
  </borders>
  <cellStyleXfs count="7">
    <xf numFmtId="0" fontId="0" fillId="0" borderId="0"/>
    <xf numFmtId="164" fontId="1" fillId="0" borderId="0"/>
    <xf numFmtId="0" fontId="3" fillId="0" borderId="0"/>
    <xf numFmtId="164" fontId="1" fillId="0" borderId="0"/>
    <xf numFmtId="0" fontId="15" fillId="0" borderId="0"/>
    <xf numFmtId="0" fontId="1" fillId="0" borderId="0" applyNumberFormat="0" applyBorder="0" applyProtection="0"/>
    <xf numFmtId="0" fontId="43" fillId="0" borderId="0"/>
  </cellStyleXfs>
  <cellXfs count="276">
    <xf numFmtId="0" fontId="0" fillId="0" borderId="0" xfId="0"/>
    <xf numFmtId="164" fontId="2" fillId="0" borderId="0" xfId="1" applyFont="1"/>
    <xf numFmtId="164" fontId="1" fillId="0" borderId="0" xfId="1"/>
    <xf numFmtId="0" fontId="3" fillId="0" borderId="0" xfId="2"/>
    <xf numFmtId="0" fontId="8" fillId="0" borderId="0" xfId="2" applyFont="1"/>
    <xf numFmtId="164" fontId="9" fillId="2" borderId="10" xfId="1" applyFont="1" applyFill="1" applyBorder="1" applyAlignment="1">
      <alignment horizontal="center" vertical="center" wrapText="1"/>
    </xf>
    <xf numFmtId="164" fontId="11" fillId="0" borderId="1" xfId="1" applyFont="1" applyFill="1" applyBorder="1" applyAlignment="1" applyProtection="1">
      <alignment horizontal="left" vertical="top" wrapText="1"/>
      <protection locked="0"/>
    </xf>
    <xf numFmtId="164" fontId="11" fillId="0" borderId="13" xfId="3" applyFont="1" applyFill="1" applyBorder="1" applyAlignment="1" applyProtection="1">
      <alignment horizontal="left" vertical="top" wrapText="1"/>
      <protection locked="0"/>
    </xf>
    <xf numFmtId="164" fontId="1" fillId="0" borderId="0" xfId="3"/>
    <xf numFmtId="164" fontId="11" fillId="0" borderId="10" xfId="1" applyFont="1" applyFill="1" applyBorder="1" applyAlignment="1" applyProtection="1">
      <alignment horizontal="left" vertical="top" wrapText="1"/>
      <protection locked="0"/>
    </xf>
    <xf numFmtId="0" fontId="15" fillId="0" borderId="0" xfId="4"/>
    <xf numFmtId="0" fontId="20" fillId="0" borderId="0" xfId="4" applyFont="1" applyFill="1" applyBorder="1" applyAlignment="1">
      <alignment horizontal="left" vertical="top" wrapText="1"/>
    </xf>
    <xf numFmtId="0" fontId="22" fillId="0" borderId="0" xfId="4" applyFont="1" applyFill="1" applyBorder="1" applyAlignment="1" applyProtection="1">
      <alignment horizontal="left" vertical="top" wrapText="1"/>
      <protection locked="0"/>
    </xf>
    <xf numFmtId="0" fontId="15" fillId="0" borderId="0" xfId="4" applyBorder="1"/>
    <xf numFmtId="164" fontId="11" fillId="0" borderId="15" xfId="1" applyFont="1" applyFill="1" applyBorder="1" applyAlignment="1" applyProtection="1">
      <alignment vertical="top" wrapText="1"/>
      <protection locked="0"/>
    </xf>
    <xf numFmtId="164" fontId="11" fillId="0" borderId="12" xfId="1" applyFont="1" applyFill="1" applyBorder="1" applyAlignment="1" applyProtection="1">
      <alignment vertical="top" wrapText="1"/>
      <protection locked="0"/>
    </xf>
    <xf numFmtId="164" fontId="9" fillId="0" borderId="31" xfId="1" applyFont="1" applyFill="1" applyBorder="1" applyAlignment="1">
      <alignment horizontal="left" vertical="top" wrapText="1"/>
    </xf>
    <xf numFmtId="164" fontId="1" fillId="0" borderId="7" xfId="1" applyFill="1" applyBorder="1" applyAlignment="1">
      <alignment horizontal="left" vertical="top" wrapText="1"/>
    </xf>
    <xf numFmtId="0" fontId="21" fillId="0" borderId="0" xfId="4" applyFont="1" applyFill="1" applyBorder="1" applyAlignment="1">
      <alignment horizontal="left" vertical="top" wrapText="1"/>
    </xf>
    <xf numFmtId="0" fontId="20" fillId="0" borderId="19" xfId="4" applyFont="1" applyFill="1" applyBorder="1" applyAlignment="1">
      <alignment horizontal="left" vertical="top" wrapText="1" shrinkToFit="1"/>
    </xf>
    <xf numFmtId="164" fontId="1" fillId="0" borderId="19" xfId="1" applyFill="1" applyBorder="1" applyAlignment="1"/>
    <xf numFmtId="0" fontId="21" fillId="0" borderId="35" xfId="4" applyFont="1" applyFill="1" applyBorder="1" applyAlignment="1">
      <alignment horizontal="left" vertical="top" wrapText="1"/>
    </xf>
    <xf numFmtId="3" fontId="23" fillId="3" borderId="36" xfId="4" applyNumberFormat="1" applyFont="1" applyFill="1" applyBorder="1" applyAlignment="1">
      <alignment horizontal="center" vertical="center" wrapText="1"/>
    </xf>
    <xf numFmtId="0" fontId="20" fillId="0" borderId="12" xfId="4" applyFont="1" applyFill="1" applyBorder="1" applyAlignment="1">
      <alignment horizontal="left" vertical="top" wrapText="1" shrinkToFit="1"/>
    </xf>
    <xf numFmtId="164" fontId="1" fillId="0" borderId="12" xfId="1" applyFill="1" applyBorder="1" applyAlignment="1"/>
    <xf numFmtId="0" fontId="21" fillId="0" borderId="12" xfId="4" applyFont="1" applyFill="1" applyBorder="1" applyAlignment="1">
      <alignment horizontal="left" vertical="top" wrapText="1"/>
    </xf>
    <xf numFmtId="0" fontId="20" fillId="0" borderId="20" xfId="4" applyFont="1" applyFill="1" applyBorder="1" applyAlignment="1">
      <alignment horizontal="left" vertical="top" wrapText="1"/>
    </xf>
    <xf numFmtId="164" fontId="1" fillId="0" borderId="20" xfId="1" applyFill="1" applyBorder="1" applyAlignment="1"/>
    <xf numFmtId="0" fontId="21" fillId="0" borderId="38" xfId="4" applyFont="1" applyFill="1" applyBorder="1" applyAlignment="1">
      <alignment horizontal="left" vertical="top" wrapText="1"/>
    </xf>
    <xf numFmtId="3" fontId="23" fillId="3" borderId="39" xfId="4" applyNumberFormat="1" applyFont="1" applyFill="1" applyBorder="1" applyAlignment="1">
      <alignment horizontal="center" vertical="center" wrapText="1"/>
    </xf>
    <xf numFmtId="0" fontId="20" fillId="0" borderId="21" xfId="4" applyFont="1" applyFill="1" applyBorder="1" applyAlignment="1">
      <alignment horizontal="left" vertical="top" wrapText="1"/>
    </xf>
    <xf numFmtId="164" fontId="1" fillId="0" borderId="21" xfId="1" applyFill="1" applyBorder="1" applyAlignment="1"/>
    <xf numFmtId="0" fontId="21" fillId="0" borderId="40" xfId="4" applyFont="1" applyFill="1" applyBorder="1" applyAlignment="1">
      <alignment horizontal="left" vertical="top" wrapText="1"/>
    </xf>
    <xf numFmtId="3" fontId="23" fillId="3" borderId="41" xfId="4" applyNumberFormat="1" applyFont="1" applyFill="1" applyBorder="1" applyAlignment="1">
      <alignment horizontal="center" vertical="center" wrapText="1"/>
    </xf>
    <xf numFmtId="3" fontId="1" fillId="3" borderId="0" xfId="1" applyNumberFormat="1" applyFill="1"/>
    <xf numFmtId="3" fontId="5" fillId="3" borderId="3" xfId="1" applyNumberFormat="1" applyFont="1" applyFill="1" applyBorder="1" applyAlignment="1">
      <alignment vertical="top" wrapText="1"/>
    </xf>
    <xf numFmtId="3" fontId="10" fillId="3" borderId="11" xfId="1" applyNumberFormat="1" applyFont="1" applyFill="1" applyBorder="1" applyAlignment="1">
      <alignment horizontal="center" vertical="center" wrapText="1"/>
    </xf>
    <xf numFmtId="3" fontId="13" fillId="3" borderId="12" xfId="1" applyNumberFormat="1" applyFont="1" applyFill="1" applyBorder="1" applyAlignment="1">
      <alignment horizontal="center" vertical="center"/>
    </xf>
    <xf numFmtId="3" fontId="13" fillId="3" borderId="12" xfId="3" applyNumberFormat="1" applyFont="1" applyFill="1" applyBorder="1" applyAlignment="1">
      <alignment horizontal="center" vertical="center"/>
    </xf>
    <xf numFmtId="3" fontId="14" fillId="3" borderId="10" xfId="1" applyNumberFormat="1" applyFont="1" applyFill="1" applyBorder="1" applyAlignment="1">
      <alignment horizontal="center" vertical="center" wrapText="1"/>
    </xf>
    <xf numFmtId="3" fontId="18" fillId="3" borderId="14" xfId="3" applyNumberFormat="1" applyFont="1" applyFill="1" applyBorder="1" applyAlignment="1" applyProtection="1">
      <alignment horizontal="center" vertical="center" wrapText="1"/>
      <protection locked="0"/>
    </xf>
    <xf numFmtId="3" fontId="18" fillId="3" borderId="15" xfId="3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4" applyNumberFormat="1" applyFont="1" applyFill="1" applyBorder="1" applyAlignment="1" applyProtection="1">
      <alignment horizontal="center" vertical="center" wrapText="1"/>
      <protection locked="0"/>
    </xf>
    <xf numFmtId="3" fontId="18" fillId="3" borderId="15" xfId="1" applyNumberFormat="1" applyFont="1" applyFill="1" applyBorder="1" applyAlignment="1" applyProtection="1">
      <alignment horizontal="center" vertical="center" wrapText="1"/>
      <protection locked="0"/>
    </xf>
    <xf numFmtId="3" fontId="18" fillId="3" borderId="12" xfId="1" applyNumberFormat="1" applyFont="1" applyFill="1" applyBorder="1" applyAlignment="1" applyProtection="1">
      <alignment horizontal="center" vertical="center" wrapText="1"/>
      <protection locked="0"/>
    </xf>
    <xf numFmtId="3" fontId="21" fillId="3" borderId="0" xfId="4" applyNumberFormat="1" applyFont="1" applyFill="1" applyBorder="1" applyAlignment="1">
      <alignment horizontal="left" vertical="top" wrapText="1"/>
    </xf>
    <xf numFmtId="3" fontId="19" fillId="3" borderId="18" xfId="4" applyNumberFormat="1" applyFont="1" applyFill="1" applyBorder="1" applyAlignment="1">
      <alignment horizontal="center" vertical="center" wrapText="1"/>
    </xf>
    <xf numFmtId="0" fontId="16" fillId="0" borderId="49" xfId="4" applyFont="1" applyFill="1" applyBorder="1" applyAlignment="1" applyProtection="1">
      <alignment horizontal="left" vertical="top" wrapText="1"/>
      <protection locked="0"/>
    </xf>
    <xf numFmtId="164" fontId="11" fillId="0" borderId="2" xfId="1" applyFont="1" applyFill="1" applyBorder="1" applyAlignment="1" applyProtection="1">
      <alignment horizontal="left" vertical="top" wrapText="1"/>
      <protection locked="0"/>
    </xf>
    <xf numFmtId="0" fontId="16" fillId="0" borderId="52" xfId="4" applyFont="1" applyFill="1" applyBorder="1" applyAlignment="1" applyProtection="1">
      <alignment horizontal="left" vertical="top" wrapText="1"/>
      <protection locked="0"/>
    </xf>
    <xf numFmtId="164" fontId="29" fillId="0" borderId="33" xfId="3" applyNumberFormat="1" applyFont="1" applyBorder="1" applyAlignment="1">
      <alignment horizontal="left" vertical="top" wrapText="1"/>
    </xf>
    <xf numFmtId="3" fontId="13" fillId="3" borderId="15" xfId="1" applyNumberFormat="1" applyFont="1" applyFill="1" applyBorder="1" applyAlignment="1">
      <alignment horizontal="center" vertical="center"/>
    </xf>
    <xf numFmtId="164" fontId="11" fillId="0" borderId="7" xfId="1" applyFont="1" applyFill="1" applyBorder="1" applyAlignment="1" applyProtection="1">
      <alignment horizontal="left" vertical="top" wrapText="1"/>
      <protection locked="0"/>
    </xf>
    <xf numFmtId="3" fontId="13" fillId="3" borderId="26" xfId="1" applyNumberFormat="1" applyFont="1" applyFill="1" applyBorder="1" applyAlignment="1">
      <alignment horizontal="center" vertical="center"/>
    </xf>
    <xf numFmtId="164" fontId="9" fillId="0" borderId="11" xfId="1" applyFont="1" applyFill="1" applyBorder="1" applyAlignment="1">
      <alignment horizontal="left" vertical="top" wrapText="1"/>
    </xf>
    <xf numFmtId="164" fontId="1" fillId="0" borderId="11" xfId="1" applyFont="1" applyFill="1" applyBorder="1" applyAlignment="1">
      <alignment horizontal="left" vertical="top" wrapText="1"/>
    </xf>
    <xf numFmtId="164" fontId="11" fillId="0" borderId="4" xfId="1" applyFont="1" applyFill="1" applyBorder="1" applyAlignment="1" applyProtection="1">
      <alignment vertical="top" wrapText="1"/>
      <protection locked="0"/>
    </xf>
    <xf numFmtId="164" fontId="11" fillId="0" borderId="12" xfId="1" applyFont="1" applyFill="1" applyBorder="1" applyAlignment="1" applyProtection="1">
      <alignment horizontal="left" vertical="top" wrapText="1"/>
      <protection locked="0"/>
    </xf>
    <xf numFmtId="164" fontId="9" fillId="0" borderId="12" xfId="1" applyFont="1" applyFill="1" applyBorder="1" applyAlignment="1">
      <alignment horizontal="left" vertical="top" wrapText="1"/>
    </xf>
    <xf numFmtId="164" fontId="9" fillId="0" borderId="12" xfId="1" applyFont="1" applyFill="1" applyBorder="1" applyAlignment="1">
      <alignment vertical="top" wrapText="1"/>
    </xf>
    <xf numFmtId="164" fontId="9" fillId="0" borderId="12" xfId="3" applyFont="1" applyFill="1" applyBorder="1" applyAlignment="1">
      <alignment vertical="top" wrapText="1"/>
    </xf>
    <xf numFmtId="164" fontId="9" fillId="0" borderId="30" xfId="1" applyFont="1" applyFill="1" applyBorder="1" applyAlignment="1">
      <alignment vertical="top" wrapText="1"/>
    </xf>
    <xf numFmtId="0" fontId="20" fillId="0" borderId="12" xfId="4" applyFont="1" applyFill="1" applyBorder="1" applyAlignment="1">
      <alignment vertical="top" wrapText="1"/>
    </xf>
    <xf numFmtId="0" fontId="20" fillId="3" borderId="12" xfId="4" applyFont="1" applyFill="1" applyBorder="1" applyAlignment="1">
      <alignment vertical="top" wrapText="1"/>
    </xf>
    <xf numFmtId="164" fontId="28" fillId="0" borderId="12" xfId="3" applyNumberFormat="1" applyFont="1" applyBorder="1" applyAlignment="1">
      <alignment vertical="top" wrapText="1"/>
    </xf>
    <xf numFmtId="0" fontId="21" fillId="0" borderId="33" xfId="4" applyFont="1" applyFill="1" applyBorder="1" applyAlignment="1">
      <alignment horizontal="left" vertical="top" wrapText="1"/>
    </xf>
    <xf numFmtId="3" fontId="23" fillId="0" borderId="12" xfId="4" applyNumberFormat="1" applyFont="1" applyFill="1" applyBorder="1" applyAlignment="1">
      <alignment horizontal="center" vertical="center" wrapText="1"/>
    </xf>
    <xf numFmtId="3" fontId="32" fillId="0" borderId="12" xfId="3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left" vertical="top" wrapText="1"/>
    </xf>
    <xf numFmtId="3" fontId="13" fillId="3" borderId="26" xfId="1" applyNumberFormat="1" applyFont="1" applyFill="1" applyBorder="1" applyAlignment="1">
      <alignment horizontal="center" vertical="center" wrapText="1"/>
    </xf>
    <xf numFmtId="3" fontId="13" fillId="3" borderId="12" xfId="1" applyNumberFormat="1" applyFont="1" applyFill="1" applyBorder="1" applyAlignment="1">
      <alignment horizontal="center" vertical="center" wrapText="1"/>
    </xf>
    <xf numFmtId="3" fontId="13" fillId="3" borderId="12" xfId="3" applyNumberFormat="1" applyFont="1" applyFill="1" applyBorder="1" applyAlignment="1">
      <alignment horizontal="center" vertical="center" wrapText="1"/>
    </xf>
    <xf numFmtId="164" fontId="33" fillId="0" borderId="2" xfId="1" applyFont="1" applyFill="1" applyBorder="1" applyAlignment="1" applyProtection="1">
      <alignment horizontal="left" vertical="top" wrapText="1"/>
      <protection locked="0"/>
    </xf>
    <xf numFmtId="3" fontId="13" fillId="3" borderId="12" xfId="1" applyNumberFormat="1" applyFont="1" applyFill="1" applyBorder="1" applyAlignment="1">
      <alignment horizontal="center" vertical="top" wrapText="1"/>
    </xf>
    <xf numFmtId="3" fontId="23" fillId="3" borderId="39" xfId="4" applyNumberFormat="1" applyFont="1" applyFill="1" applyBorder="1" applyAlignment="1">
      <alignment horizontal="center" vertical="top" wrapText="1"/>
    </xf>
    <xf numFmtId="0" fontId="16" fillId="0" borderId="51" xfId="4" applyFont="1" applyFill="1" applyBorder="1" applyAlignment="1" applyProtection="1">
      <alignment horizontal="left" vertical="top" wrapText="1"/>
      <protection locked="0"/>
    </xf>
    <xf numFmtId="0" fontId="21" fillId="0" borderId="33" xfId="4" applyFont="1" applyFill="1" applyBorder="1" applyAlignment="1">
      <alignment horizontal="left" vertical="top" wrapText="1"/>
    </xf>
    <xf numFmtId="3" fontId="23" fillId="0" borderId="12" xfId="4" applyNumberFormat="1" applyFont="1" applyFill="1" applyBorder="1" applyAlignment="1">
      <alignment horizontal="center" vertical="top" wrapText="1"/>
    </xf>
    <xf numFmtId="3" fontId="23" fillId="3" borderId="12" xfId="4" applyNumberFormat="1" applyFont="1" applyFill="1" applyBorder="1" applyAlignment="1">
      <alignment horizontal="center" vertical="center" wrapText="1"/>
    </xf>
    <xf numFmtId="164" fontId="1" fillId="0" borderId="35" xfId="1" applyFill="1" applyBorder="1" applyAlignment="1"/>
    <xf numFmtId="0" fontId="20" fillId="0" borderId="35" xfId="4" applyFont="1" applyFill="1" applyBorder="1" applyAlignment="1">
      <alignment horizontal="left" vertical="top" wrapText="1" shrinkToFit="1"/>
    </xf>
    <xf numFmtId="0" fontId="22" fillId="0" borderId="50" xfId="4" applyFont="1" applyFill="1" applyBorder="1" applyAlignment="1" applyProtection="1">
      <alignment horizontal="left" vertical="top" wrapText="1"/>
      <protection locked="0"/>
    </xf>
    <xf numFmtId="0" fontId="20" fillId="3" borderId="26" xfId="4" applyFont="1" applyFill="1" applyBorder="1" applyAlignment="1">
      <alignment horizontal="left" vertical="top" wrapText="1"/>
    </xf>
    <xf numFmtId="0" fontId="20" fillId="0" borderId="26" xfId="4" applyFont="1" applyFill="1" applyBorder="1" applyAlignment="1">
      <alignment horizontal="left" vertical="top" wrapText="1"/>
    </xf>
    <xf numFmtId="164" fontId="11" fillId="0" borderId="0" xfId="1" applyFont="1" applyFill="1" applyBorder="1" applyAlignment="1" applyProtection="1">
      <alignment horizontal="left" vertical="top" wrapText="1"/>
      <protection locked="0"/>
    </xf>
    <xf numFmtId="164" fontId="10" fillId="0" borderId="0" xfId="1" applyFont="1" applyFill="1" applyBorder="1" applyAlignment="1" applyProtection="1">
      <alignment horizontal="left" vertical="top" wrapText="1"/>
      <protection locked="0"/>
    </xf>
    <xf numFmtId="164" fontId="11" fillId="0" borderId="50" xfId="1" applyFont="1" applyFill="1" applyBorder="1" applyAlignment="1" applyProtection="1">
      <alignment horizontal="left" vertical="top" wrapText="1"/>
      <protection locked="0"/>
    </xf>
    <xf numFmtId="164" fontId="12" fillId="0" borderId="0" xfId="1" applyFont="1" applyFill="1" applyBorder="1" applyAlignment="1" applyProtection="1">
      <alignment horizontal="left" vertical="top" wrapText="1"/>
      <protection locked="0"/>
    </xf>
    <xf numFmtId="164" fontId="9" fillId="0" borderId="26" xfId="1" applyFont="1" applyFill="1" applyBorder="1" applyAlignment="1">
      <alignment horizontal="left" vertical="top" wrapText="1"/>
    </xf>
    <xf numFmtId="164" fontId="11" fillId="0" borderId="8" xfId="1" applyFont="1" applyFill="1" applyBorder="1" applyAlignment="1" applyProtection="1">
      <alignment horizontal="left" vertical="top" wrapText="1"/>
      <protection locked="0"/>
    </xf>
    <xf numFmtId="164" fontId="10" fillId="0" borderId="33" xfId="1" applyFont="1" applyFill="1" applyBorder="1" applyAlignment="1" applyProtection="1">
      <alignment horizontal="left" vertical="top" wrapText="1"/>
      <protection locked="0"/>
    </xf>
    <xf numFmtId="164" fontId="9" fillId="0" borderId="26" xfId="3" applyFont="1" applyFill="1" applyBorder="1" applyAlignment="1">
      <alignment horizontal="left" vertical="top" wrapText="1"/>
    </xf>
    <xf numFmtId="164" fontId="9" fillId="0" borderId="12" xfId="1" applyFont="1" applyFill="1" applyBorder="1" applyAlignment="1">
      <alignment horizontal="left" vertical="top" wrapText="1"/>
    </xf>
    <xf numFmtId="164" fontId="10" fillId="0" borderId="50" xfId="1" applyFont="1" applyFill="1" applyBorder="1" applyAlignment="1" applyProtection="1">
      <alignment horizontal="left" vertical="top" wrapText="1"/>
      <protection locked="0"/>
    </xf>
    <xf numFmtId="164" fontId="9" fillId="0" borderId="32" xfId="1" applyFont="1" applyFill="1" applyBorder="1" applyAlignment="1">
      <alignment vertical="top" wrapText="1"/>
    </xf>
    <xf numFmtId="164" fontId="9" fillId="0" borderId="32" xfId="1" applyFont="1" applyFill="1" applyBorder="1" applyAlignment="1">
      <alignment horizontal="left" vertical="top" wrapText="1"/>
    </xf>
    <xf numFmtId="0" fontId="16" fillId="0" borderId="0" xfId="4" applyFont="1" applyFill="1" applyBorder="1" applyAlignment="1" applyProtection="1">
      <alignment horizontal="left" vertical="top" wrapText="1"/>
      <protection locked="0"/>
    </xf>
    <xf numFmtId="0" fontId="21" fillId="0" borderId="0" xfId="4" applyFont="1" applyFill="1" applyBorder="1" applyAlignment="1" applyProtection="1">
      <alignment horizontal="left" vertical="top" wrapText="1"/>
      <protection locked="0"/>
    </xf>
    <xf numFmtId="0" fontId="20" fillId="0" borderId="12" xfId="4" applyFont="1" applyFill="1" applyBorder="1" applyAlignment="1">
      <alignment horizontal="left" vertical="top" wrapText="1"/>
    </xf>
    <xf numFmtId="0" fontId="21" fillId="0" borderId="0" xfId="4" applyFont="1" applyFill="1" applyBorder="1" applyAlignment="1" applyProtection="1">
      <alignment horizontal="left" vertical="top" wrapText="1"/>
      <protection locked="0"/>
    </xf>
    <xf numFmtId="0" fontId="16" fillId="0" borderId="46" xfId="4" applyFont="1" applyFill="1" applyBorder="1" applyAlignment="1" applyProtection="1">
      <alignment horizontal="left" vertical="top" wrapText="1"/>
      <protection locked="0"/>
    </xf>
    <xf numFmtId="0" fontId="20" fillId="3" borderId="12" xfId="4" applyFont="1" applyFill="1" applyBorder="1" applyAlignment="1">
      <alignment horizontal="left" vertical="top" wrapText="1"/>
    </xf>
    <xf numFmtId="3" fontId="21" fillId="0" borderId="0" xfId="4" applyNumberFormat="1" applyFont="1" applyFill="1" applyBorder="1" applyAlignment="1" applyProtection="1">
      <alignment horizontal="left" vertical="top" wrapText="1"/>
      <protection locked="0"/>
    </xf>
    <xf numFmtId="164" fontId="11" fillId="0" borderId="59" xfId="1" applyFont="1" applyFill="1" applyBorder="1" applyAlignment="1" applyProtection="1">
      <alignment vertical="top" wrapText="1"/>
      <protection locked="0"/>
    </xf>
    <xf numFmtId="164" fontId="11" fillId="0" borderId="37" xfId="1" applyFont="1" applyFill="1" applyBorder="1" applyAlignment="1" applyProtection="1">
      <alignment vertical="top" wrapText="1"/>
      <protection locked="0"/>
    </xf>
    <xf numFmtId="164" fontId="11" fillId="0" borderId="33" xfId="3" applyFont="1" applyFill="1" applyBorder="1" applyAlignment="1" applyProtection="1">
      <alignment horizontal="left" vertical="top" wrapText="1"/>
      <protection locked="0"/>
    </xf>
    <xf numFmtId="164" fontId="11" fillId="0" borderId="0" xfId="3" applyFont="1" applyFill="1" applyBorder="1" applyAlignment="1" applyProtection="1">
      <alignment horizontal="left" vertical="top" wrapText="1"/>
      <protection locked="0"/>
    </xf>
    <xf numFmtId="164" fontId="9" fillId="0" borderId="15" xfId="1" applyFont="1" applyFill="1" applyBorder="1" applyAlignment="1">
      <alignment vertical="top" wrapText="1"/>
    </xf>
    <xf numFmtId="164" fontId="9" fillId="0" borderId="12" xfId="3" applyFont="1" applyFill="1" applyBorder="1" applyAlignment="1">
      <alignment horizontal="left" vertical="top" wrapText="1"/>
    </xf>
    <xf numFmtId="3" fontId="10" fillId="3" borderId="4" xfId="1" applyNumberFormat="1" applyFont="1" applyFill="1" applyBorder="1" applyAlignment="1">
      <alignment horizontal="center" vertical="center" wrapText="1"/>
    </xf>
    <xf numFmtId="3" fontId="13" fillId="3" borderId="56" xfId="1" applyNumberFormat="1" applyFont="1" applyFill="1" applyBorder="1" applyAlignment="1">
      <alignment horizontal="center" vertical="center"/>
    </xf>
    <xf numFmtId="1" fontId="2" fillId="0" borderId="12" xfId="1" applyNumberFormat="1" applyFont="1" applyBorder="1" applyAlignment="1">
      <alignment horizontal="center" vertical="center"/>
    </xf>
    <xf numFmtId="1" fontId="42" fillId="0" borderId="0" xfId="4" applyNumberFormat="1" applyFont="1" applyAlignment="1">
      <alignment horizontal="center" vertical="center"/>
    </xf>
    <xf numFmtId="1" fontId="42" fillId="0" borderId="0" xfId="4" applyNumberFormat="1" applyFont="1" applyBorder="1" applyAlignment="1">
      <alignment horizontal="center" vertical="center"/>
    </xf>
    <xf numFmtId="1" fontId="42" fillId="0" borderId="12" xfId="4" applyNumberFormat="1" applyFont="1" applyBorder="1" applyAlignment="1">
      <alignment horizontal="center" vertical="center"/>
    </xf>
    <xf numFmtId="1" fontId="42" fillId="0" borderId="0" xfId="4" applyNumberFormat="1" applyFont="1"/>
    <xf numFmtId="0" fontId="44" fillId="4" borderId="61" xfId="6" applyNumberFormat="1" applyFont="1" applyFill="1" applyBorder="1" applyAlignment="1">
      <alignment horizontal="center" vertical="center" wrapText="1"/>
    </xf>
    <xf numFmtId="3" fontId="32" fillId="0" borderId="15" xfId="3" applyNumberFormat="1" applyFont="1" applyFill="1" applyBorder="1" applyAlignment="1">
      <alignment horizontal="center" vertical="center"/>
    </xf>
    <xf numFmtId="3" fontId="32" fillId="0" borderId="26" xfId="3" applyNumberFormat="1" applyFont="1" applyFill="1" applyBorder="1" applyAlignment="1">
      <alignment horizontal="center" vertical="center"/>
    </xf>
    <xf numFmtId="164" fontId="9" fillId="0" borderId="12" xfId="1" applyFont="1" applyFill="1" applyBorder="1" applyAlignment="1">
      <alignment horizontal="left" vertical="top" wrapText="1"/>
    </xf>
    <xf numFmtId="164" fontId="9" fillId="0" borderId="15" xfId="1" applyFont="1" applyFill="1" applyBorder="1" applyAlignment="1">
      <alignment horizontal="left" vertical="top" wrapText="1"/>
    </xf>
    <xf numFmtId="164" fontId="9" fillId="0" borderId="36" xfId="1" applyFont="1" applyFill="1" applyBorder="1" applyAlignment="1">
      <alignment horizontal="left" vertical="top" wrapText="1"/>
    </xf>
    <xf numFmtId="164" fontId="9" fillId="0" borderId="26" xfId="1" applyFont="1" applyFill="1" applyBorder="1" applyAlignment="1">
      <alignment horizontal="left" vertical="top" wrapText="1"/>
    </xf>
    <xf numFmtId="3" fontId="18" fillId="3" borderId="12" xfId="1" applyNumberFormat="1" applyFont="1" applyFill="1" applyBorder="1" applyAlignment="1" applyProtection="1">
      <alignment horizontal="center" vertical="center" wrapText="1"/>
      <protection locked="0"/>
    </xf>
    <xf numFmtId="164" fontId="1" fillId="0" borderId="12" xfId="1" applyFill="1" applyBorder="1" applyAlignment="1">
      <alignment horizontal="center" vertical="top" wrapText="1"/>
    </xf>
    <xf numFmtId="164" fontId="27" fillId="0" borderId="12" xfId="3" applyNumberFormat="1" applyFont="1" applyBorder="1" applyAlignment="1">
      <alignment horizontal="center" vertical="top" wrapText="1"/>
    </xf>
    <xf numFmtId="164" fontId="11" fillId="0" borderId="12" xfId="1" applyFont="1" applyFill="1" applyBorder="1" applyAlignment="1" applyProtection="1">
      <alignment horizontal="left" vertical="top" wrapText="1"/>
      <protection locked="0"/>
    </xf>
    <xf numFmtId="0" fontId="20" fillId="0" borderId="12" xfId="4" applyFont="1" applyFill="1" applyBorder="1" applyAlignment="1">
      <alignment horizontal="left" vertical="top" wrapText="1"/>
    </xf>
    <xf numFmtId="0" fontId="20" fillId="0" borderId="15" xfId="4" applyFont="1" applyFill="1" applyBorder="1" applyAlignment="1">
      <alignment horizontal="left" vertical="top" wrapText="1"/>
    </xf>
    <xf numFmtId="0" fontId="20" fillId="0" borderId="36" xfId="4" applyFont="1" applyFill="1" applyBorder="1" applyAlignment="1">
      <alignment horizontal="left" vertical="top" wrapText="1"/>
    </xf>
    <xf numFmtId="0" fontId="20" fillId="0" borderId="26" xfId="4" applyFont="1" applyFill="1" applyBorder="1" applyAlignment="1">
      <alignment horizontal="left" vertical="top" wrapText="1"/>
    </xf>
    <xf numFmtId="3" fontId="23" fillId="3" borderId="12" xfId="4" applyNumberFormat="1" applyFont="1" applyFill="1" applyBorder="1" applyAlignment="1" applyProtection="1">
      <alignment horizontal="center" vertical="center" wrapText="1"/>
      <protection locked="0"/>
    </xf>
    <xf numFmtId="3" fontId="21" fillId="0" borderId="0" xfId="4" applyNumberFormat="1" applyFont="1" applyFill="1" applyBorder="1" applyAlignment="1" applyProtection="1">
      <alignment horizontal="left" vertical="top" wrapText="1"/>
      <protection locked="0"/>
    </xf>
    <xf numFmtId="3" fontId="21" fillId="0" borderId="46" xfId="4" applyNumberFormat="1" applyFont="1" applyFill="1" applyBorder="1" applyAlignment="1" applyProtection="1">
      <alignment horizontal="left" vertical="top" wrapText="1"/>
      <protection locked="0"/>
    </xf>
    <xf numFmtId="164" fontId="1" fillId="0" borderId="12" xfId="1" applyFill="1" applyBorder="1" applyAlignment="1">
      <alignment horizontal="center"/>
    </xf>
    <xf numFmtId="0" fontId="21" fillId="0" borderId="50" xfId="4" applyFont="1" applyFill="1" applyBorder="1" applyAlignment="1" applyProtection="1">
      <alignment horizontal="left" vertical="top" wrapText="1"/>
      <protection locked="0"/>
    </xf>
    <xf numFmtId="0" fontId="21" fillId="0" borderId="0" xfId="4" applyFont="1" applyFill="1" applyBorder="1" applyAlignment="1" applyProtection="1">
      <alignment horizontal="left" vertical="top" wrapText="1"/>
      <protection locked="0"/>
    </xf>
    <xf numFmtId="3" fontId="23" fillId="3" borderId="15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36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60" xfId="4" applyNumberFormat="1" applyFont="1" applyFill="1" applyBorder="1" applyAlignment="1" applyProtection="1">
      <alignment horizontal="center" vertical="center" wrapText="1"/>
      <protection locked="0"/>
    </xf>
    <xf numFmtId="0" fontId="20" fillId="3" borderId="12" xfId="4" applyFont="1" applyFill="1" applyBorder="1" applyAlignment="1">
      <alignment horizontal="left" vertical="top" wrapText="1"/>
    </xf>
    <xf numFmtId="0" fontId="20" fillId="3" borderId="15" xfId="4" applyFont="1" applyFill="1" applyBorder="1" applyAlignment="1">
      <alignment horizontal="left" vertical="top" wrapText="1"/>
    </xf>
    <xf numFmtId="0" fontId="20" fillId="3" borderId="36" xfId="4" applyFont="1" applyFill="1" applyBorder="1" applyAlignment="1">
      <alignment horizontal="left" vertical="top" wrapText="1"/>
    </xf>
    <xf numFmtId="0" fontId="20" fillId="3" borderId="26" xfId="4" applyFont="1" applyFill="1" applyBorder="1" applyAlignment="1">
      <alignment horizontal="left" vertical="top" wrapText="1"/>
    </xf>
    <xf numFmtId="3" fontId="26" fillId="3" borderId="12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26" xfId="4" applyNumberFormat="1" applyFont="1" applyFill="1" applyBorder="1" applyAlignment="1" applyProtection="1">
      <alignment horizontal="center" vertical="center" wrapText="1"/>
      <protection locked="0"/>
    </xf>
    <xf numFmtId="0" fontId="21" fillId="0" borderId="37" xfId="4" applyFont="1" applyFill="1" applyBorder="1" applyAlignment="1" applyProtection="1">
      <alignment horizontal="left" vertical="top" wrapText="1"/>
      <protection locked="0"/>
    </xf>
    <xf numFmtId="0" fontId="19" fillId="0" borderId="16" xfId="4" applyFont="1" applyFill="1" applyBorder="1" applyAlignment="1">
      <alignment horizontal="center" vertical="center" wrapText="1"/>
    </xf>
    <xf numFmtId="0" fontId="19" fillId="0" borderId="17" xfId="4" applyFont="1" applyFill="1" applyBorder="1" applyAlignment="1">
      <alignment horizontal="center" vertical="center" wrapText="1"/>
    </xf>
    <xf numFmtId="0" fontId="19" fillId="0" borderId="18" xfId="4" applyFont="1" applyFill="1" applyBorder="1" applyAlignment="1">
      <alignment horizontal="center" vertical="center" wrapText="1"/>
    </xf>
    <xf numFmtId="3" fontId="21" fillId="0" borderId="50" xfId="4" applyNumberFormat="1" applyFont="1" applyFill="1" applyBorder="1" applyAlignment="1" applyProtection="1">
      <alignment horizontal="left" vertical="top" wrapText="1"/>
      <protection locked="0"/>
    </xf>
    <xf numFmtId="3" fontId="21" fillId="0" borderId="37" xfId="4" applyNumberFormat="1" applyFont="1" applyFill="1" applyBorder="1" applyAlignment="1" applyProtection="1">
      <alignment horizontal="left" vertical="top" wrapText="1"/>
      <protection locked="0"/>
    </xf>
    <xf numFmtId="3" fontId="23" fillId="3" borderId="12" xfId="4" applyNumberFormat="1" applyFont="1" applyFill="1" applyBorder="1" applyAlignment="1">
      <alignment horizontal="center" vertical="center" wrapText="1"/>
    </xf>
    <xf numFmtId="3" fontId="23" fillId="3" borderId="15" xfId="4" applyNumberFormat="1" applyFont="1" applyFill="1" applyBorder="1" applyAlignment="1">
      <alignment horizontal="center" vertical="center" wrapText="1"/>
    </xf>
    <xf numFmtId="3" fontId="23" fillId="3" borderId="36" xfId="4" applyNumberFormat="1" applyFont="1" applyFill="1" applyBorder="1" applyAlignment="1">
      <alignment horizontal="center" vertical="center" wrapText="1"/>
    </xf>
    <xf numFmtId="3" fontId="23" fillId="3" borderId="26" xfId="4" applyNumberFormat="1" applyFont="1" applyFill="1" applyBorder="1" applyAlignment="1">
      <alignment horizontal="center" vertical="center" wrapText="1"/>
    </xf>
    <xf numFmtId="0" fontId="22" fillId="0" borderId="50" xfId="4" applyFont="1" applyFill="1" applyBorder="1" applyAlignment="1" applyProtection="1">
      <alignment horizontal="left" vertical="top" wrapText="1"/>
      <protection locked="0"/>
    </xf>
    <xf numFmtId="0" fontId="22" fillId="0" borderId="46" xfId="4" applyFont="1" applyFill="1" applyBorder="1" applyAlignment="1" applyProtection="1">
      <alignment horizontal="left" vertical="top" wrapText="1"/>
      <protection locked="0"/>
    </xf>
    <xf numFmtId="164" fontId="1" fillId="0" borderId="12" xfId="1" applyFont="1" applyFill="1" applyBorder="1" applyAlignment="1">
      <alignment horizontal="center"/>
    </xf>
    <xf numFmtId="0" fontId="21" fillId="0" borderId="46" xfId="4" applyFont="1" applyFill="1" applyBorder="1" applyAlignment="1" applyProtection="1">
      <alignment horizontal="left" vertical="top" wrapText="1"/>
      <protection locked="0"/>
    </xf>
    <xf numFmtId="0" fontId="16" fillId="0" borderId="50" xfId="4" applyFont="1" applyFill="1" applyBorder="1" applyAlignment="1" applyProtection="1">
      <alignment horizontal="left" vertical="top" wrapText="1"/>
      <protection locked="0"/>
    </xf>
    <xf numFmtId="0" fontId="16" fillId="0" borderId="46" xfId="4" applyFont="1" applyFill="1" applyBorder="1" applyAlignment="1" applyProtection="1">
      <alignment horizontal="left" vertical="top" wrapText="1"/>
      <protection locked="0"/>
    </xf>
    <xf numFmtId="164" fontId="9" fillId="0" borderId="15" xfId="3" applyFont="1" applyFill="1" applyBorder="1" applyAlignment="1">
      <alignment horizontal="left" vertical="top" wrapText="1"/>
    </xf>
    <xf numFmtId="164" fontId="9" fillId="0" borderId="36" xfId="3" applyFont="1" applyFill="1" applyBorder="1" applyAlignment="1">
      <alignment horizontal="left" vertical="top" wrapText="1"/>
    </xf>
    <xf numFmtId="164" fontId="9" fillId="0" borderId="26" xfId="3" applyFont="1" applyFill="1" applyBorder="1" applyAlignment="1">
      <alignment horizontal="left" vertical="top" wrapText="1"/>
    </xf>
    <xf numFmtId="3" fontId="18" fillId="3" borderId="12" xfId="3" applyNumberFormat="1" applyFont="1" applyFill="1" applyBorder="1" applyAlignment="1" applyProtection="1">
      <alignment horizontal="center" vertical="center" wrapText="1"/>
      <protection locked="0"/>
    </xf>
    <xf numFmtId="164" fontId="1" fillId="0" borderId="12" xfId="3" applyFill="1" applyBorder="1" applyAlignment="1">
      <alignment horizontal="center" vertical="top" wrapText="1"/>
    </xf>
    <xf numFmtId="3" fontId="14" fillId="3" borderId="12" xfId="1" applyNumberFormat="1" applyFont="1" applyFill="1" applyBorder="1" applyAlignment="1">
      <alignment horizontal="center" vertical="center" wrapText="1"/>
    </xf>
    <xf numFmtId="164" fontId="9" fillId="0" borderId="32" xfId="1" applyFont="1" applyFill="1" applyBorder="1" applyAlignment="1">
      <alignment horizontal="left" vertical="top" wrapText="1"/>
    </xf>
    <xf numFmtId="3" fontId="13" fillId="3" borderId="15" xfId="3" applyNumberFormat="1" applyFont="1" applyFill="1" applyBorder="1" applyAlignment="1">
      <alignment horizontal="center" vertical="center"/>
    </xf>
    <xf numFmtId="3" fontId="13" fillId="3" borderId="36" xfId="3" applyNumberFormat="1" applyFont="1" applyFill="1" applyBorder="1" applyAlignment="1">
      <alignment horizontal="center" vertic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12" xfId="1" applyNumberFormat="1" applyFont="1" applyFill="1" applyBorder="1" applyAlignment="1">
      <alignment horizontal="center" vertical="center"/>
    </xf>
    <xf numFmtId="164" fontId="7" fillId="0" borderId="10" xfId="1" applyFont="1" applyFill="1" applyBorder="1" applyAlignment="1">
      <alignment horizontal="center" vertical="center" wrapText="1"/>
    </xf>
    <xf numFmtId="164" fontId="41" fillId="0" borderId="12" xfId="1" applyFont="1" applyFill="1" applyBorder="1" applyAlignment="1">
      <alignment horizontal="center" vertical="top" wrapText="1"/>
    </xf>
    <xf numFmtId="164" fontId="1" fillId="0" borderId="12" xfId="1" applyFont="1" applyFill="1" applyBorder="1" applyAlignment="1">
      <alignment horizontal="center" vertical="top" wrapText="1"/>
    </xf>
    <xf numFmtId="164" fontId="9" fillId="0" borderId="15" xfId="1" applyFont="1" applyFill="1" applyBorder="1" applyAlignment="1">
      <alignment horizontal="center" vertical="top" wrapText="1"/>
    </xf>
    <xf numFmtId="164" fontId="9" fillId="0" borderId="36" xfId="1" applyFont="1" applyFill="1" applyBorder="1" applyAlignment="1">
      <alignment horizontal="center" vertical="top" wrapText="1"/>
    </xf>
    <xf numFmtId="164" fontId="9" fillId="0" borderId="26" xfId="1" applyFont="1" applyFill="1" applyBorder="1" applyAlignment="1">
      <alignment horizontal="center" vertical="top" wrapText="1"/>
    </xf>
    <xf numFmtId="3" fontId="13" fillId="3" borderId="32" xfId="1" applyNumberFormat="1" applyFont="1" applyFill="1" applyBorder="1" applyAlignment="1">
      <alignment horizontal="center" vertical="center"/>
    </xf>
    <xf numFmtId="0" fontId="20" fillId="0" borderId="50" xfId="4" applyFont="1" applyFill="1" applyBorder="1" applyAlignment="1" applyProtection="1">
      <alignment horizontal="left" vertical="top" wrapText="1"/>
      <protection locked="0"/>
    </xf>
    <xf numFmtId="0" fontId="20" fillId="0" borderId="46" xfId="4" applyFont="1" applyFill="1" applyBorder="1" applyAlignment="1" applyProtection="1">
      <alignment horizontal="left" vertical="top" wrapText="1"/>
      <protection locked="0"/>
    </xf>
    <xf numFmtId="0" fontId="21" fillId="0" borderId="32" xfId="4" applyFont="1" applyFill="1" applyBorder="1" applyAlignment="1">
      <alignment horizontal="left" vertical="top" wrapText="1"/>
    </xf>
    <xf numFmtId="0" fontId="21" fillId="0" borderId="33" xfId="4" applyFont="1" applyFill="1" applyBorder="1" applyAlignment="1">
      <alignment horizontal="left" vertical="top" wrapText="1"/>
    </xf>
    <xf numFmtId="0" fontId="21" fillId="0" borderId="37" xfId="4" applyFont="1" applyFill="1" applyBorder="1" applyAlignment="1">
      <alignment horizontal="left" vertical="top" wrapText="1"/>
    </xf>
    <xf numFmtId="0" fontId="19" fillId="0" borderId="12" xfId="4" applyFont="1" applyFill="1" applyBorder="1" applyAlignment="1">
      <alignment horizontal="center" vertical="center" wrapText="1"/>
    </xf>
    <xf numFmtId="0" fontId="19" fillId="0" borderId="32" xfId="4" applyFont="1" applyFill="1" applyBorder="1" applyAlignment="1">
      <alignment horizontal="center" vertical="center" wrapText="1"/>
    </xf>
    <xf numFmtId="0" fontId="19" fillId="0" borderId="33" xfId="4" applyFont="1" applyFill="1" applyBorder="1" applyAlignment="1">
      <alignment horizontal="center" vertical="center" wrapText="1"/>
    </xf>
    <xf numFmtId="0" fontId="19" fillId="0" borderId="34" xfId="4" applyFont="1" applyFill="1" applyBorder="1" applyAlignment="1">
      <alignment horizontal="center" vertical="center" wrapText="1"/>
    </xf>
    <xf numFmtId="0" fontId="19" fillId="0" borderId="32" xfId="4" applyFont="1" applyFill="1" applyBorder="1" applyAlignment="1">
      <alignment horizontal="center" vertical="top" wrapText="1"/>
    </xf>
    <xf numFmtId="0" fontId="19" fillId="0" borderId="33" xfId="4" applyFont="1" applyFill="1" applyBorder="1" applyAlignment="1">
      <alignment horizontal="center" vertical="top" wrapText="1"/>
    </xf>
    <xf numFmtId="0" fontId="19" fillId="0" borderId="37" xfId="4" applyFont="1" applyFill="1" applyBorder="1" applyAlignment="1">
      <alignment horizontal="center" vertical="top" wrapText="1"/>
    </xf>
    <xf numFmtId="3" fontId="20" fillId="0" borderId="50" xfId="4" applyNumberFormat="1" applyFont="1" applyFill="1" applyBorder="1" applyAlignment="1" applyProtection="1">
      <alignment horizontal="left" vertical="top" wrapText="1"/>
      <protection locked="0"/>
    </xf>
    <xf numFmtId="3" fontId="20" fillId="0" borderId="46" xfId="4" applyNumberFormat="1" applyFont="1" applyFill="1" applyBorder="1" applyAlignment="1" applyProtection="1">
      <alignment horizontal="left" vertical="top" wrapText="1"/>
      <protection locked="0"/>
    </xf>
    <xf numFmtId="164" fontId="7" fillId="0" borderId="30" xfId="1" applyFont="1" applyFill="1" applyBorder="1" applyAlignment="1">
      <alignment horizontal="center" vertical="center" wrapText="1"/>
    </xf>
    <xf numFmtId="164" fontId="7" fillId="0" borderId="11" xfId="1" applyFont="1" applyFill="1" applyBorder="1" applyAlignment="1">
      <alignment horizontal="center" vertical="center" wrapText="1"/>
    </xf>
    <xf numFmtId="3" fontId="22" fillId="0" borderId="0" xfId="4" applyNumberFormat="1" applyFont="1" applyFill="1" applyBorder="1" applyAlignment="1" applyProtection="1">
      <alignment horizontal="left" vertical="top" wrapText="1"/>
      <protection locked="0"/>
    </xf>
    <xf numFmtId="3" fontId="22" fillId="0" borderId="46" xfId="4" applyNumberFormat="1" applyFont="1" applyFill="1" applyBorder="1" applyAlignment="1" applyProtection="1">
      <alignment horizontal="left" vertical="top" wrapText="1"/>
      <protection locked="0"/>
    </xf>
    <xf numFmtId="1" fontId="2" fillId="0" borderId="12" xfId="1" applyNumberFormat="1" applyFont="1" applyBorder="1" applyAlignment="1">
      <alignment horizontal="center" vertical="center"/>
    </xf>
    <xf numFmtId="164" fontId="4" fillId="0" borderId="62" xfId="1" applyFont="1" applyFill="1" applyBorder="1" applyAlignment="1">
      <alignment horizontal="center" vertical="center" wrapText="1"/>
    </xf>
    <xf numFmtId="164" fontId="4" fillId="0" borderId="0" xfId="1" applyFont="1" applyFill="1" applyBorder="1" applyAlignment="1">
      <alignment horizontal="center" vertical="center" wrapText="1"/>
    </xf>
    <xf numFmtId="164" fontId="11" fillId="0" borderId="32" xfId="1" applyFont="1" applyFill="1" applyBorder="1" applyAlignment="1" applyProtection="1">
      <alignment horizontal="center" vertical="top" wrapText="1"/>
      <protection locked="0"/>
    </xf>
    <xf numFmtId="164" fontId="1" fillId="0" borderId="50" xfId="1" applyFill="1" applyBorder="1" applyAlignment="1">
      <alignment horizontal="center"/>
    </xf>
    <xf numFmtId="164" fontId="1" fillId="0" borderId="0" xfId="1" applyFill="1" applyBorder="1" applyAlignment="1">
      <alignment horizontal="center"/>
    </xf>
    <xf numFmtId="164" fontId="1" fillId="0" borderId="46" xfId="1" applyFill="1" applyBorder="1" applyAlignment="1">
      <alignment horizontal="center"/>
    </xf>
    <xf numFmtId="0" fontId="20" fillId="3" borderId="12" xfId="4" applyFont="1" applyFill="1" applyBorder="1" applyAlignment="1">
      <alignment horizontal="center" vertical="top" wrapText="1"/>
    </xf>
    <xf numFmtId="164" fontId="1" fillId="0" borderId="50" xfId="1" applyFill="1" applyBorder="1" applyAlignment="1">
      <alignment horizontal="center" vertical="top" wrapText="1"/>
    </xf>
    <xf numFmtId="164" fontId="1" fillId="0" borderId="46" xfId="1" applyFill="1" applyBorder="1" applyAlignment="1">
      <alignment horizontal="center" vertical="top" wrapText="1"/>
    </xf>
    <xf numFmtId="164" fontId="1" fillId="0" borderId="56" xfId="1" applyFill="1" applyBorder="1" applyAlignment="1">
      <alignment horizontal="center" vertical="top" wrapText="1"/>
    </xf>
    <xf numFmtId="164" fontId="1" fillId="0" borderId="45" xfId="1" applyFill="1" applyBorder="1" applyAlignment="1">
      <alignment horizontal="center" vertical="top" wrapText="1"/>
    </xf>
    <xf numFmtId="0" fontId="22" fillId="0" borderId="53" xfId="4" applyFont="1" applyFill="1" applyBorder="1" applyAlignment="1" applyProtection="1">
      <alignment horizontal="left" vertical="top" wrapText="1"/>
      <protection locked="0"/>
    </xf>
    <xf numFmtId="0" fontId="22" fillId="0" borderId="54" xfId="4" applyFont="1" applyFill="1" applyBorder="1" applyAlignment="1" applyProtection="1">
      <alignment horizontal="left" vertical="top" wrapText="1"/>
      <protection locked="0"/>
    </xf>
    <xf numFmtId="3" fontId="23" fillId="3" borderId="43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42" xfId="4" applyNumberFormat="1" applyFont="1" applyFill="1" applyBorder="1" applyAlignment="1" applyProtection="1">
      <alignment horizontal="center" vertical="center" wrapText="1"/>
      <protection locked="0"/>
    </xf>
    <xf numFmtId="3" fontId="22" fillId="0" borderId="47" xfId="4" applyNumberFormat="1" applyFont="1" applyFill="1" applyBorder="1" applyAlignment="1" applyProtection="1">
      <alignment horizontal="left" vertical="top" wrapText="1"/>
      <protection locked="0"/>
    </xf>
    <xf numFmtId="3" fontId="22" fillId="0" borderId="54" xfId="4" applyNumberFormat="1" applyFont="1" applyFill="1" applyBorder="1" applyAlignment="1" applyProtection="1">
      <alignment horizontal="left" vertical="top" wrapText="1"/>
      <protection locked="0"/>
    </xf>
    <xf numFmtId="3" fontId="23" fillId="3" borderId="19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24" xfId="4" applyNumberFormat="1" applyFont="1" applyFill="1" applyBorder="1" applyAlignment="1" applyProtection="1">
      <alignment horizontal="center" vertical="center" wrapText="1"/>
      <protection locked="0"/>
    </xf>
    <xf numFmtId="3" fontId="20" fillId="0" borderId="53" xfId="4" applyNumberFormat="1" applyFont="1" applyFill="1" applyBorder="1" applyAlignment="1" applyProtection="1">
      <alignment horizontal="left" vertical="top" wrapText="1"/>
      <protection locked="0"/>
    </xf>
    <xf numFmtId="3" fontId="20" fillId="0" borderId="54" xfId="4" applyNumberFormat="1" applyFont="1" applyFill="1" applyBorder="1" applyAlignment="1" applyProtection="1">
      <alignment horizontal="left" vertical="top" wrapText="1"/>
      <protection locked="0"/>
    </xf>
    <xf numFmtId="3" fontId="23" fillId="3" borderId="28" xfId="4" applyNumberFormat="1" applyFont="1" applyFill="1" applyBorder="1" applyAlignment="1" applyProtection="1">
      <alignment horizontal="center" vertical="center" wrapText="1"/>
      <protection locked="0"/>
    </xf>
    <xf numFmtId="3" fontId="23" fillId="3" borderId="29" xfId="4" applyNumberFormat="1" applyFont="1" applyFill="1" applyBorder="1" applyAlignment="1" applyProtection="1">
      <alignment horizontal="center" vertical="center" wrapText="1"/>
      <protection locked="0"/>
    </xf>
    <xf numFmtId="3" fontId="20" fillId="0" borderId="51" xfId="4" applyNumberFormat="1" applyFont="1" applyFill="1" applyBorder="1" applyAlignment="1" applyProtection="1">
      <alignment horizontal="left" vertical="top" wrapText="1"/>
      <protection locked="0"/>
    </xf>
    <xf numFmtId="3" fontId="20" fillId="0" borderId="55" xfId="4" applyNumberFormat="1" applyFont="1" applyFill="1" applyBorder="1" applyAlignment="1" applyProtection="1">
      <alignment horizontal="left" vertical="top" wrapText="1"/>
      <protection locked="0"/>
    </xf>
    <xf numFmtId="3" fontId="22" fillId="0" borderId="44" xfId="4" applyNumberFormat="1" applyFont="1" applyFill="1" applyBorder="1" applyAlignment="1" applyProtection="1">
      <alignment horizontal="left" vertical="top" wrapText="1"/>
      <protection locked="0"/>
    </xf>
    <xf numFmtId="3" fontId="23" fillId="3" borderId="27" xfId="4" applyNumberFormat="1" applyFont="1" applyFill="1" applyBorder="1" applyAlignment="1" applyProtection="1">
      <alignment horizontal="center" vertical="center" wrapText="1"/>
      <protection locked="0"/>
    </xf>
    <xf numFmtId="0" fontId="21" fillId="0" borderId="53" xfId="4" applyFont="1" applyFill="1" applyBorder="1" applyAlignment="1" applyProtection="1">
      <alignment horizontal="left" vertical="top" wrapText="1"/>
      <protection locked="0"/>
    </xf>
    <xf numFmtId="0" fontId="21" fillId="0" borderId="54" xfId="4" applyFont="1" applyFill="1" applyBorder="1" applyAlignment="1" applyProtection="1">
      <alignment horizontal="left" vertical="top" wrapText="1"/>
      <protection locked="0"/>
    </xf>
    <xf numFmtId="3" fontId="23" fillId="3" borderId="22" xfId="4" applyNumberFormat="1" applyFont="1" applyFill="1" applyBorder="1" applyAlignment="1" applyProtection="1">
      <alignment horizontal="center" vertical="center" wrapText="1"/>
      <protection locked="0"/>
    </xf>
    <xf numFmtId="3" fontId="23" fillId="0" borderId="22" xfId="4" applyNumberFormat="1" applyFont="1" applyFill="1" applyBorder="1" applyAlignment="1" applyProtection="1">
      <alignment horizontal="center" vertical="center" wrapText="1"/>
      <protection locked="0"/>
    </xf>
    <xf numFmtId="3" fontId="23" fillId="0" borderId="24" xfId="4" applyNumberFormat="1" applyFont="1" applyFill="1" applyBorder="1" applyAlignment="1" applyProtection="1">
      <alignment horizontal="center" vertical="center" wrapText="1"/>
      <protection locked="0"/>
    </xf>
    <xf numFmtId="3" fontId="21" fillId="0" borderId="47" xfId="4" applyNumberFormat="1" applyFont="1" applyFill="1" applyBorder="1" applyAlignment="1" applyProtection="1">
      <alignment horizontal="left" vertical="top" wrapText="1"/>
      <protection locked="0"/>
    </xf>
    <xf numFmtId="3" fontId="21" fillId="0" borderId="54" xfId="4" applyNumberFormat="1" applyFont="1" applyFill="1" applyBorder="1" applyAlignment="1" applyProtection="1">
      <alignment horizontal="left" vertical="top" wrapText="1"/>
      <protection locked="0"/>
    </xf>
    <xf numFmtId="0" fontId="21" fillId="0" borderId="47" xfId="4" applyFont="1" applyFill="1" applyBorder="1" applyAlignment="1" applyProtection="1">
      <alignment horizontal="left" vertical="top" wrapText="1"/>
      <protection locked="0"/>
    </xf>
    <xf numFmtId="3" fontId="21" fillId="0" borderId="51" xfId="4" applyNumberFormat="1" applyFont="1" applyFill="1" applyBorder="1" applyAlignment="1" applyProtection="1">
      <alignment horizontal="left" vertical="top" wrapText="1"/>
      <protection locked="0"/>
    </xf>
    <xf numFmtId="3" fontId="21" fillId="0" borderId="55" xfId="4" applyNumberFormat="1" applyFont="1" applyFill="1" applyBorder="1" applyAlignment="1" applyProtection="1">
      <alignment horizontal="left" vertical="top" wrapText="1"/>
      <protection locked="0"/>
    </xf>
    <xf numFmtId="0" fontId="16" fillId="0" borderId="51" xfId="4" applyFont="1" applyFill="1" applyBorder="1" applyAlignment="1" applyProtection="1">
      <alignment horizontal="left" vertical="top" wrapText="1"/>
      <protection locked="0"/>
    </xf>
    <xf numFmtId="0" fontId="16" fillId="0" borderId="55" xfId="4" applyFont="1" applyFill="1" applyBorder="1" applyAlignment="1" applyProtection="1">
      <alignment horizontal="left" vertical="top" wrapText="1"/>
      <protection locked="0"/>
    </xf>
    <xf numFmtId="3" fontId="26" fillId="3" borderId="28" xfId="4" applyNumberFormat="1" applyFont="1" applyFill="1" applyBorder="1" applyAlignment="1" applyProtection="1">
      <alignment horizontal="center" vertical="center" wrapText="1"/>
      <protection locked="0"/>
    </xf>
    <xf numFmtId="3" fontId="26" fillId="3" borderId="29" xfId="4" applyNumberFormat="1" applyFont="1" applyFill="1" applyBorder="1" applyAlignment="1" applyProtection="1">
      <alignment horizontal="center" vertical="center" wrapText="1"/>
      <protection locked="0"/>
    </xf>
    <xf numFmtId="3" fontId="21" fillId="0" borderId="44" xfId="4" applyNumberFormat="1" applyFont="1" applyFill="1" applyBorder="1" applyAlignment="1" applyProtection="1">
      <alignment horizontal="left" vertical="top" wrapText="1"/>
      <protection locked="0"/>
    </xf>
    <xf numFmtId="0" fontId="22" fillId="0" borderId="51" xfId="4" applyFont="1" applyFill="1" applyBorder="1" applyAlignment="1" applyProtection="1">
      <alignment horizontal="left" vertical="top" wrapText="1"/>
      <protection locked="0"/>
    </xf>
    <xf numFmtId="0" fontId="22" fillId="0" borderId="55" xfId="4" applyFont="1" applyFill="1" applyBorder="1" applyAlignment="1" applyProtection="1">
      <alignment horizontal="left" vertical="top" wrapText="1"/>
      <protection locked="0"/>
    </xf>
    <xf numFmtId="0" fontId="20" fillId="0" borderId="51" xfId="4" applyFont="1" applyFill="1" applyBorder="1" applyAlignment="1" applyProtection="1">
      <alignment horizontal="left" vertical="top" wrapText="1"/>
      <protection locked="0"/>
    </xf>
    <xf numFmtId="0" fontId="20" fillId="0" borderId="55" xfId="4" applyFont="1" applyFill="1" applyBorder="1" applyAlignment="1" applyProtection="1">
      <alignment horizontal="left" vertical="top" wrapText="1"/>
      <protection locked="0"/>
    </xf>
    <xf numFmtId="3" fontId="23" fillId="3" borderId="23" xfId="4" applyNumberFormat="1" applyFont="1" applyFill="1" applyBorder="1" applyAlignment="1">
      <alignment horizontal="center" vertical="center" wrapText="1"/>
    </xf>
    <xf numFmtId="3" fontId="23" fillId="3" borderId="25" xfId="4" applyNumberFormat="1" applyFont="1" applyFill="1" applyBorder="1" applyAlignment="1">
      <alignment horizontal="center" vertical="center" wrapText="1"/>
    </xf>
    <xf numFmtId="0" fontId="20" fillId="0" borderId="53" xfId="4" applyFont="1" applyFill="1" applyBorder="1" applyAlignment="1" applyProtection="1">
      <alignment horizontal="left" vertical="top" wrapText="1"/>
      <protection locked="0"/>
    </xf>
    <xf numFmtId="0" fontId="20" fillId="0" borderId="54" xfId="4" applyFont="1" applyFill="1" applyBorder="1" applyAlignment="1" applyProtection="1">
      <alignment horizontal="left" vertical="top" wrapText="1"/>
      <protection locked="0"/>
    </xf>
    <xf numFmtId="3" fontId="23" fillId="0" borderId="23" xfId="4" applyNumberFormat="1" applyFont="1" applyFill="1" applyBorder="1" applyAlignment="1">
      <alignment horizontal="center" vertical="center" wrapText="1"/>
    </xf>
    <xf numFmtId="3" fontId="23" fillId="0" borderId="25" xfId="4" applyNumberFormat="1" applyFont="1" applyFill="1" applyBorder="1" applyAlignment="1">
      <alignment horizontal="center" vertical="center" wrapText="1"/>
    </xf>
    <xf numFmtId="0" fontId="21" fillId="0" borderId="51" xfId="4" applyFont="1" applyFill="1" applyBorder="1" applyAlignment="1" applyProtection="1">
      <alignment horizontal="left" vertical="top" wrapText="1"/>
      <protection locked="0"/>
    </xf>
    <xf numFmtId="0" fontId="21" fillId="0" borderId="55" xfId="4" applyFont="1" applyFill="1" applyBorder="1" applyAlignment="1" applyProtection="1">
      <alignment horizontal="left" vertical="top" wrapText="1"/>
      <protection locked="0"/>
    </xf>
    <xf numFmtId="3" fontId="23" fillId="3" borderId="20" xfId="4" applyNumberFormat="1" applyFont="1" applyFill="1" applyBorder="1" applyAlignment="1">
      <alignment horizontal="center" vertical="center" wrapText="1"/>
    </xf>
    <xf numFmtId="3" fontId="23" fillId="3" borderId="21" xfId="4" applyNumberFormat="1" applyFont="1" applyFill="1" applyBorder="1" applyAlignment="1">
      <alignment horizontal="center" vertical="center" wrapText="1"/>
    </xf>
    <xf numFmtId="164" fontId="1" fillId="0" borderId="6" xfId="1" applyFont="1" applyFill="1" applyBorder="1" applyAlignment="1">
      <alignment horizontal="center" vertical="top" wrapText="1"/>
    </xf>
    <xf numFmtId="164" fontId="1" fillId="0" borderId="30" xfId="1" applyFont="1" applyFill="1" applyBorder="1" applyAlignment="1">
      <alignment horizontal="center" vertical="top" wrapText="1"/>
    </xf>
    <xf numFmtId="164" fontId="1" fillId="0" borderId="9" xfId="1" applyFont="1" applyFill="1" applyBorder="1" applyAlignment="1">
      <alignment horizontal="center" vertical="top" wrapText="1"/>
    </xf>
    <xf numFmtId="164" fontId="1" fillId="0" borderId="11" xfId="1" applyFont="1" applyFill="1" applyBorder="1" applyAlignment="1">
      <alignment horizontal="center" vertical="top" wrapText="1"/>
    </xf>
    <xf numFmtId="164" fontId="1" fillId="0" borderId="57" xfId="1" applyFont="1" applyFill="1" applyBorder="1" applyAlignment="1">
      <alignment horizontal="center" vertical="top" wrapText="1"/>
    </xf>
    <xf numFmtId="164" fontId="1" fillId="0" borderId="58" xfId="1" applyFont="1" applyFill="1" applyBorder="1" applyAlignment="1">
      <alignment horizontal="center" vertical="top" wrapText="1"/>
    </xf>
    <xf numFmtId="164" fontId="1" fillId="0" borderId="48" xfId="3" applyFill="1" applyBorder="1" applyAlignment="1">
      <alignment horizontal="center" vertical="top" wrapText="1"/>
    </xf>
    <xf numFmtId="164" fontId="1" fillId="0" borderId="9" xfId="3" applyFill="1" applyBorder="1" applyAlignment="1">
      <alignment horizontal="center" vertical="top" wrapText="1"/>
    </xf>
    <xf numFmtId="164" fontId="4" fillId="0" borderId="1" xfId="1" applyFont="1" applyFill="1" applyBorder="1" applyAlignment="1">
      <alignment horizontal="center" vertical="center" wrapText="1"/>
    </xf>
    <xf numFmtId="164" fontId="4" fillId="0" borderId="2" xfId="1" applyFont="1" applyFill="1" applyBorder="1" applyAlignment="1">
      <alignment horizontal="center" vertical="center" wrapText="1"/>
    </xf>
    <xf numFmtId="164" fontId="4" fillId="0" borderId="4" xfId="1" applyFont="1" applyFill="1" applyBorder="1" applyAlignment="1">
      <alignment horizontal="center" vertical="center" wrapText="1"/>
    </xf>
    <xf numFmtId="164" fontId="4" fillId="0" borderId="5" xfId="1" applyFont="1" applyFill="1" applyBorder="1" applyAlignment="1">
      <alignment horizontal="center" vertical="center" wrapText="1"/>
    </xf>
    <xf numFmtId="164" fontId="4" fillId="0" borderId="6" xfId="1" applyFont="1" applyFill="1" applyBorder="1" applyAlignment="1">
      <alignment horizontal="center" vertical="center" wrapText="1"/>
    </xf>
    <xf numFmtId="164" fontId="6" fillId="0" borderId="7" xfId="1" applyFont="1" applyFill="1" applyBorder="1" applyAlignment="1">
      <alignment horizontal="center" vertical="center" wrapText="1"/>
    </xf>
    <xf numFmtId="164" fontId="6" fillId="0" borderId="8" xfId="1" applyFont="1" applyFill="1" applyBorder="1" applyAlignment="1">
      <alignment horizontal="center" vertical="center" wrapText="1"/>
    </xf>
    <xf numFmtId="164" fontId="6" fillId="0" borderId="9" xfId="1" applyFont="1" applyFill="1" applyBorder="1" applyAlignment="1">
      <alignment horizontal="center" vertical="center" wrapText="1"/>
    </xf>
    <xf numFmtId="164" fontId="4" fillId="0" borderId="10" xfId="1" applyFont="1" applyFill="1" applyBorder="1" applyAlignment="1">
      <alignment horizontal="left" vertical="top" wrapText="1"/>
    </xf>
    <xf numFmtId="164" fontId="4" fillId="0" borderId="0" xfId="1" applyFont="1" applyFill="1" applyBorder="1" applyAlignment="1">
      <alignment vertical="top" wrapText="1"/>
    </xf>
    <xf numFmtId="164" fontId="9" fillId="0" borderId="62" xfId="1" applyFont="1" applyFill="1" applyBorder="1" applyAlignment="1">
      <alignment horizontal="center" vertical="top" wrapText="1"/>
    </xf>
    <xf numFmtId="164" fontId="9" fillId="0" borderId="0" xfId="1" applyFont="1" applyFill="1" applyBorder="1" applyAlignment="1">
      <alignment horizontal="center" vertical="top" wrapText="1"/>
    </xf>
  </cellXfs>
  <cellStyles count="7">
    <cellStyle name="Excel Built-in Normal" xfId="1"/>
    <cellStyle name="Excel Built-in Normal 1" xfId="5"/>
    <cellStyle name="Excel Built-in Normal 1 2" xfId="4"/>
    <cellStyle name="Excel Built-in Normal 3" xfId="3"/>
    <cellStyle name="Обычный" xfId="0" builtinId="0"/>
    <cellStyle name="Обычный 2" xfId="2"/>
    <cellStyle name="Обычный_руб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50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5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5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49.jpeg"/><Relationship Id="rId31" Type="http://schemas.openxmlformats.org/officeDocument/2006/relationships/image" Target="../media/image5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54.png"/><Relationship Id="rId43" Type="http://schemas.openxmlformats.org/officeDocument/2006/relationships/image" Target="../media/image43.jpeg"/><Relationship Id="rId48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50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5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5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49.jpeg"/><Relationship Id="rId31" Type="http://schemas.openxmlformats.org/officeDocument/2006/relationships/image" Target="../media/image5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54.png"/><Relationship Id="rId43" Type="http://schemas.openxmlformats.org/officeDocument/2006/relationships/image" Target="../media/image43.jpeg"/><Relationship Id="rId48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143369</xdr:colOff>
      <xdr:row>5</xdr:row>
      <xdr:rowOff>482888</xdr:rowOff>
    </xdr:from>
    <xdr:to>
      <xdr:col>1</xdr:col>
      <xdr:colOff>833403</xdr:colOff>
      <xdr:row>5</xdr:row>
      <xdr:rowOff>1606838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233" y="5487843"/>
          <a:ext cx="69003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878657</xdr:colOff>
      <xdr:row>71</xdr:row>
      <xdr:rowOff>213326</xdr:rowOff>
    </xdr:from>
    <xdr:to>
      <xdr:col>2</xdr:col>
      <xdr:colOff>42617</xdr:colOff>
      <xdr:row>76</xdr:row>
      <xdr:rowOff>107180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657" y="30070538"/>
          <a:ext cx="1083614" cy="1535085"/>
        </a:xfrm>
        <a:prstGeom prst="rect">
          <a:avLst/>
        </a:prstGeom>
      </xdr:spPr>
    </xdr:pic>
    <xdr:clientData/>
  </xdr:twoCellAnchor>
  <xdr:twoCellAnchor editAs="oneCell">
    <xdr:from>
      <xdr:col>0</xdr:col>
      <xdr:colOff>899376</xdr:colOff>
      <xdr:row>84</xdr:row>
      <xdr:rowOff>134233</xdr:rowOff>
    </xdr:from>
    <xdr:to>
      <xdr:col>2</xdr:col>
      <xdr:colOff>47325</xdr:colOff>
      <xdr:row>89</xdr:row>
      <xdr:rowOff>166318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76" y="34350964"/>
          <a:ext cx="1067603" cy="1724605"/>
        </a:xfrm>
        <a:prstGeom prst="rect">
          <a:avLst/>
        </a:prstGeom>
      </xdr:spPr>
    </xdr:pic>
    <xdr:clientData/>
  </xdr:twoCellAnchor>
  <xdr:twoCellAnchor editAs="oneCell">
    <xdr:from>
      <xdr:col>0</xdr:col>
      <xdr:colOff>780129</xdr:colOff>
      <xdr:row>185</xdr:row>
      <xdr:rowOff>6838</xdr:rowOff>
    </xdr:from>
    <xdr:to>
      <xdr:col>2</xdr:col>
      <xdr:colOff>237138</xdr:colOff>
      <xdr:row>191</xdr:row>
      <xdr:rowOff>43835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 t="15638" r="-1899" b="1"/>
        <a:stretch/>
      </xdr:blipFill>
      <xdr:spPr>
        <a:xfrm>
          <a:off x="780129" y="69136357"/>
          <a:ext cx="1376663" cy="1707535"/>
        </a:xfrm>
        <a:prstGeom prst="rect">
          <a:avLst/>
        </a:prstGeom>
      </xdr:spPr>
    </xdr:pic>
    <xdr:clientData/>
  </xdr:twoCellAnchor>
  <xdr:twoCellAnchor editAs="oneCell">
    <xdr:from>
      <xdr:col>0</xdr:col>
      <xdr:colOff>751243</xdr:colOff>
      <xdr:row>195</xdr:row>
      <xdr:rowOff>148205</xdr:rowOff>
    </xdr:from>
    <xdr:to>
      <xdr:col>2</xdr:col>
      <xdr:colOff>86051</xdr:colOff>
      <xdr:row>203</xdr:row>
      <xdr:rowOff>23810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43" y="72699397"/>
          <a:ext cx="1254462" cy="1919817"/>
        </a:xfrm>
        <a:prstGeom prst="rect">
          <a:avLst/>
        </a:prstGeom>
      </xdr:spPr>
    </xdr:pic>
    <xdr:clientData/>
  </xdr:twoCellAnchor>
  <xdr:twoCellAnchor editAs="oneCell">
    <xdr:from>
      <xdr:col>1</xdr:col>
      <xdr:colOff>161523</xdr:colOff>
      <xdr:row>313</xdr:row>
      <xdr:rowOff>122352</xdr:rowOff>
    </xdr:from>
    <xdr:to>
      <xdr:col>1</xdr:col>
      <xdr:colOff>875762</xdr:colOff>
      <xdr:row>317</xdr:row>
      <xdr:rowOff>69741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1350" y="116363987"/>
          <a:ext cx="714239" cy="1119696"/>
        </a:xfrm>
        <a:prstGeom prst="rect">
          <a:avLst/>
        </a:prstGeom>
      </xdr:spPr>
    </xdr:pic>
    <xdr:clientData/>
  </xdr:twoCellAnchor>
  <xdr:twoCellAnchor editAs="oneCell">
    <xdr:from>
      <xdr:col>0</xdr:col>
      <xdr:colOff>852825</xdr:colOff>
      <xdr:row>322</xdr:row>
      <xdr:rowOff>176163</xdr:rowOff>
    </xdr:from>
    <xdr:to>
      <xdr:col>2</xdr:col>
      <xdr:colOff>27367</xdr:colOff>
      <xdr:row>324</xdr:row>
      <xdr:rowOff>352408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825" y="71821481"/>
          <a:ext cx="1096860" cy="1663009"/>
        </a:xfrm>
        <a:prstGeom prst="rect">
          <a:avLst/>
        </a:prstGeom>
      </xdr:spPr>
    </xdr:pic>
    <xdr:clientData/>
  </xdr:twoCellAnchor>
  <xdr:twoCellAnchor editAs="oneCell">
    <xdr:from>
      <xdr:col>0</xdr:col>
      <xdr:colOff>821725</xdr:colOff>
      <xdr:row>326</xdr:row>
      <xdr:rowOff>65507</xdr:rowOff>
    </xdr:from>
    <xdr:to>
      <xdr:col>2</xdr:col>
      <xdr:colOff>165761</xdr:colOff>
      <xdr:row>334</xdr:row>
      <xdr:rowOff>104553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725" y="121575199"/>
          <a:ext cx="1263690" cy="1892758"/>
        </a:xfrm>
        <a:prstGeom prst="rect">
          <a:avLst/>
        </a:prstGeom>
      </xdr:spPr>
    </xdr:pic>
    <xdr:clientData/>
  </xdr:twoCellAnchor>
  <xdr:twoCellAnchor editAs="oneCell">
    <xdr:from>
      <xdr:col>0</xdr:col>
      <xdr:colOff>832553</xdr:colOff>
      <xdr:row>338</xdr:row>
      <xdr:rowOff>63270</xdr:rowOff>
    </xdr:from>
    <xdr:to>
      <xdr:col>2</xdr:col>
      <xdr:colOff>20222</xdr:colOff>
      <xdr:row>340</xdr:row>
      <xdr:rowOff>435823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53" y="120759674"/>
          <a:ext cx="1107323" cy="1720707"/>
        </a:xfrm>
        <a:prstGeom prst="rect">
          <a:avLst/>
        </a:prstGeom>
      </xdr:spPr>
    </xdr:pic>
    <xdr:clientData/>
  </xdr:twoCellAnchor>
  <xdr:twoCellAnchor editAs="oneCell">
    <xdr:from>
      <xdr:col>1</xdr:col>
      <xdr:colOff>36476</xdr:colOff>
      <xdr:row>401</xdr:row>
      <xdr:rowOff>77929</xdr:rowOff>
    </xdr:from>
    <xdr:to>
      <xdr:col>1</xdr:col>
      <xdr:colOff>896729</xdr:colOff>
      <xdr:row>406</xdr:row>
      <xdr:rowOff>141773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03" y="142007756"/>
          <a:ext cx="860253" cy="136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937484</xdr:colOff>
      <xdr:row>411</xdr:row>
      <xdr:rowOff>35651</xdr:rowOff>
    </xdr:from>
    <xdr:to>
      <xdr:col>2</xdr:col>
      <xdr:colOff>95613</xdr:colOff>
      <xdr:row>416</xdr:row>
      <xdr:rowOff>24646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484" y="145321209"/>
          <a:ext cx="1077783" cy="161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53882</xdr:colOff>
      <xdr:row>435</xdr:row>
      <xdr:rowOff>116992</xdr:rowOff>
    </xdr:from>
    <xdr:to>
      <xdr:col>1</xdr:col>
      <xdr:colOff>875102</xdr:colOff>
      <xdr:row>435</xdr:row>
      <xdr:rowOff>609871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282" y="62762917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63115</xdr:colOff>
      <xdr:row>433</xdr:row>
      <xdr:rowOff>21358</xdr:rowOff>
    </xdr:from>
    <xdr:to>
      <xdr:col>1</xdr:col>
      <xdr:colOff>926883</xdr:colOff>
      <xdr:row>433</xdr:row>
      <xdr:rowOff>526456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515" y="62095783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61481</xdr:colOff>
      <xdr:row>422</xdr:row>
      <xdr:rowOff>237934</xdr:rowOff>
    </xdr:from>
    <xdr:to>
      <xdr:col>1</xdr:col>
      <xdr:colOff>917865</xdr:colOff>
      <xdr:row>422</xdr:row>
      <xdr:rowOff>1523999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345" y="81408252"/>
          <a:ext cx="856384" cy="1286065"/>
        </a:xfrm>
        <a:prstGeom prst="rect">
          <a:avLst/>
        </a:prstGeom>
      </xdr:spPr>
    </xdr:pic>
    <xdr:clientData/>
  </xdr:twoCellAnchor>
  <xdr:twoCellAnchor editAs="oneCell">
    <xdr:from>
      <xdr:col>1</xdr:col>
      <xdr:colOff>59227</xdr:colOff>
      <xdr:row>10</xdr:row>
      <xdr:rowOff>277763</xdr:rowOff>
    </xdr:from>
    <xdr:to>
      <xdr:col>1</xdr:col>
      <xdr:colOff>908539</xdr:colOff>
      <xdr:row>14</xdr:row>
      <xdr:rowOff>152290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054" y="8894225"/>
          <a:ext cx="849312" cy="1273969"/>
        </a:xfrm>
        <a:prstGeom prst="rect">
          <a:avLst/>
        </a:prstGeom>
      </xdr:spPr>
    </xdr:pic>
    <xdr:clientData/>
  </xdr:twoCellAnchor>
  <xdr:twoCellAnchor editAs="oneCell">
    <xdr:from>
      <xdr:col>1</xdr:col>
      <xdr:colOff>39854</xdr:colOff>
      <xdr:row>22</xdr:row>
      <xdr:rowOff>154141</xdr:rowOff>
    </xdr:from>
    <xdr:to>
      <xdr:col>1</xdr:col>
      <xdr:colOff>833604</xdr:colOff>
      <xdr:row>26</xdr:row>
      <xdr:rowOff>84536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81" y="13225372"/>
          <a:ext cx="79375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26030</xdr:colOff>
      <xdr:row>46</xdr:row>
      <xdr:rowOff>165847</xdr:rowOff>
    </xdr:from>
    <xdr:to>
      <xdr:col>1</xdr:col>
      <xdr:colOff>867405</xdr:colOff>
      <xdr:row>50</xdr:row>
      <xdr:rowOff>28468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57" y="20893712"/>
          <a:ext cx="841375" cy="1262063"/>
        </a:xfrm>
        <a:prstGeom prst="rect">
          <a:avLst/>
        </a:prstGeom>
      </xdr:spPr>
    </xdr:pic>
    <xdr:clientData/>
  </xdr:twoCellAnchor>
  <xdr:twoCellAnchor editAs="oneCell">
    <xdr:from>
      <xdr:col>1</xdr:col>
      <xdr:colOff>17983</xdr:colOff>
      <xdr:row>59</xdr:row>
      <xdr:rowOff>6765</xdr:rowOff>
    </xdr:from>
    <xdr:to>
      <xdr:col>1</xdr:col>
      <xdr:colOff>846966</xdr:colOff>
      <xdr:row>63</xdr:row>
      <xdr:rowOff>50706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810" y="26522900"/>
          <a:ext cx="828983" cy="1238230"/>
        </a:xfrm>
        <a:prstGeom prst="rect">
          <a:avLst/>
        </a:prstGeom>
      </xdr:spPr>
    </xdr:pic>
    <xdr:clientData/>
  </xdr:twoCellAnchor>
  <xdr:twoCellAnchor editAs="oneCell">
    <xdr:from>
      <xdr:col>0</xdr:col>
      <xdr:colOff>485097</xdr:colOff>
      <xdr:row>0</xdr:row>
      <xdr:rowOff>166231</xdr:rowOff>
    </xdr:from>
    <xdr:to>
      <xdr:col>2</xdr:col>
      <xdr:colOff>5300407</xdr:colOff>
      <xdr:row>0</xdr:row>
      <xdr:rowOff>1455964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97" y="166231"/>
          <a:ext cx="6747524" cy="1289733"/>
        </a:xfrm>
        <a:prstGeom prst="rect">
          <a:avLst/>
        </a:prstGeom>
      </xdr:spPr>
    </xdr:pic>
    <xdr:clientData/>
  </xdr:twoCellAnchor>
  <xdr:twoCellAnchor editAs="oneCell">
    <xdr:from>
      <xdr:col>1</xdr:col>
      <xdr:colOff>156605</xdr:colOff>
      <xdr:row>289</xdr:row>
      <xdr:rowOff>38162</xdr:rowOff>
    </xdr:from>
    <xdr:to>
      <xdr:col>1</xdr:col>
      <xdr:colOff>812770</xdr:colOff>
      <xdr:row>292</xdr:row>
      <xdr:rowOff>159775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16432" y="109143374"/>
          <a:ext cx="656165" cy="1044806"/>
        </a:xfrm>
        <a:prstGeom prst="rect">
          <a:avLst/>
        </a:prstGeom>
      </xdr:spPr>
    </xdr:pic>
    <xdr:clientData/>
  </xdr:twoCellAnchor>
  <xdr:twoCellAnchor editAs="oneCell">
    <xdr:from>
      <xdr:col>1</xdr:col>
      <xdr:colOff>49068</xdr:colOff>
      <xdr:row>280</xdr:row>
      <xdr:rowOff>538694</xdr:rowOff>
    </xdr:from>
    <xdr:to>
      <xdr:col>2</xdr:col>
      <xdr:colOff>114</xdr:colOff>
      <xdr:row>282</xdr:row>
      <xdr:rowOff>87925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32" y="60502899"/>
          <a:ext cx="910873" cy="1366308"/>
        </a:xfrm>
        <a:prstGeom prst="rect">
          <a:avLst/>
        </a:prstGeom>
      </xdr:spPr>
    </xdr:pic>
    <xdr:clientData/>
  </xdr:twoCellAnchor>
  <xdr:twoCellAnchor editAs="oneCell">
    <xdr:from>
      <xdr:col>1</xdr:col>
      <xdr:colOff>53879</xdr:colOff>
      <xdr:row>138</xdr:row>
      <xdr:rowOff>12456</xdr:rowOff>
    </xdr:from>
    <xdr:to>
      <xdr:col>1</xdr:col>
      <xdr:colOff>929443</xdr:colOff>
      <xdr:row>141</xdr:row>
      <xdr:rowOff>124558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06" y="54033860"/>
          <a:ext cx="875564" cy="1181832"/>
        </a:xfrm>
        <a:prstGeom prst="rect">
          <a:avLst/>
        </a:prstGeom>
      </xdr:spPr>
    </xdr:pic>
    <xdr:clientData/>
  </xdr:twoCellAnchor>
  <xdr:twoCellAnchor editAs="oneCell">
    <xdr:from>
      <xdr:col>1</xdr:col>
      <xdr:colOff>6514</xdr:colOff>
      <xdr:row>170</xdr:row>
      <xdr:rowOff>798635</xdr:rowOff>
    </xdr:from>
    <xdr:to>
      <xdr:col>1</xdr:col>
      <xdr:colOff>907937</xdr:colOff>
      <xdr:row>176</xdr:row>
      <xdr:rowOff>171182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341" y="65539327"/>
          <a:ext cx="901423" cy="1218932"/>
        </a:xfrm>
        <a:prstGeom prst="rect">
          <a:avLst/>
        </a:prstGeom>
      </xdr:spPr>
    </xdr:pic>
    <xdr:clientData/>
  </xdr:twoCellAnchor>
  <xdr:twoCellAnchor editAs="oneCell">
    <xdr:from>
      <xdr:col>1</xdr:col>
      <xdr:colOff>97324</xdr:colOff>
      <xdr:row>162</xdr:row>
      <xdr:rowOff>26122</xdr:rowOff>
    </xdr:from>
    <xdr:to>
      <xdr:col>1</xdr:col>
      <xdr:colOff>843928</xdr:colOff>
      <xdr:row>164</xdr:row>
      <xdr:rowOff>79963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7" t="18038" r="18672" b="15061"/>
        <a:stretch/>
      </xdr:blipFill>
      <xdr:spPr>
        <a:xfrm>
          <a:off x="1057151" y="61806737"/>
          <a:ext cx="746604" cy="1218822"/>
        </a:xfrm>
        <a:prstGeom prst="rect">
          <a:avLst/>
        </a:prstGeom>
      </xdr:spPr>
    </xdr:pic>
    <xdr:clientData/>
  </xdr:twoCellAnchor>
  <xdr:twoCellAnchor editAs="oneCell">
    <xdr:from>
      <xdr:col>1</xdr:col>
      <xdr:colOff>45071</xdr:colOff>
      <xdr:row>299</xdr:row>
      <xdr:rowOff>621013</xdr:rowOff>
    </xdr:from>
    <xdr:to>
      <xdr:col>1</xdr:col>
      <xdr:colOff>930896</xdr:colOff>
      <xdr:row>305</xdr:row>
      <xdr:rowOff>97596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98" y="107769936"/>
          <a:ext cx="885825" cy="1183756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</xdr:colOff>
      <xdr:row>147</xdr:row>
      <xdr:rowOff>278201</xdr:rowOff>
    </xdr:from>
    <xdr:to>
      <xdr:col>1</xdr:col>
      <xdr:colOff>857249</xdr:colOff>
      <xdr:row>152</xdr:row>
      <xdr:rowOff>320255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8" r="4809"/>
        <a:stretch/>
      </xdr:blipFill>
      <xdr:spPr>
        <a:xfrm>
          <a:off x="1069730" y="57655336"/>
          <a:ext cx="747346" cy="1236342"/>
        </a:xfrm>
        <a:prstGeom prst="rect">
          <a:avLst/>
        </a:prstGeom>
      </xdr:spPr>
    </xdr:pic>
    <xdr:clientData/>
  </xdr:twoCellAnchor>
  <xdr:twoCellAnchor editAs="oneCell">
    <xdr:from>
      <xdr:col>0</xdr:col>
      <xdr:colOff>934509</xdr:colOff>
      <xdr:row>425</xdr:row>
      <xdr:rowOff>35984</xdr:rowOff>
    </xdr:from>
    <xdr:to>
      <xdr:col>1</xdr:col>
      <xdr:colOff>934145</xdr:colOff>
      <xdr:row>426</xdr:row>
      <xdr:rowOff>2118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00896209"/>
          <a:ext cx="961661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91150</xdr:colOff>
      <xdr:row>32</xdr:row>
      <xdr:rowOff>181421</xdr:rowOff>
    </xdr:from>
    <xdr:to>
      <xdr:col>1</xdr:col>
      <xdr:colOff>796405</xdr:colOff>
      <xdr:row>38</xdr:row>
      <xdr:rowOff>23583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2848" t="2423" r="8380" b="2135"/>
        <a:stretch/>
      </xdr:blipFill>
      <xdr:spPr>
        <a:xfrm>
          <a:off x="1050977" y="16945421"/>
          <a:ext cx="705255" cy="1182989"/>
        </a:xfrm>
        <a:prstGeom prst="rect">
          <a:avLst/>
        </a:prstGeom>
      </xdr:spPr>
    </xdr:pic>
    <xdr:clientData/>
  </xdr:twoCellAnchor>
  <xdr:twoCellAnchor editAs="oneCell">
    <xdr:from>
      <xdr:col>0</xdr:col>
      <xdr:colOff>955599</xdr:colOff>
      <xdr:row>98</xdr:row>
      <xdr:rowOff>26928</xdr:rowOff>
    </xdr:from>
    <xdr:to>
      <xdr:col>1</xdr:col>
      <xdr:colOff>833822</xdr:colOff>
      <xdr:row>101</xdr:row>
      <xdr:rowOff>247274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599" y="39233293"/>
          <a:ext cx="838050" cy="1297404"/>
        </a:xfrm>
        <a:prstGeom prst="rect">
          <a:avLst/>
        </a:prstGeom>
      </xdr:spPr>
    </xdr:pic>
    <xdr:clientData/>
  </xdr:twoCellAnchor>
  <xdr:oneCellAnchor>
    <xdr:from>
      <xdr:col>1</xdr:col>
      <xdr:colOff>145934</xdr:colOff>
      <xdr:row>112</xdr:row>
      <xdr:rowOff>59228</xdr:rowOff>
    </xdr:from>
    <xdr:ext cx="712406" cy="1113551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61" y="44394440"/>
          <a:ext cx="712406" cy="1113551"/>
        </a:xfrm>
        <a:prstGeom prst="rect">
          <a:avLst/>
        </a:prstGeom>
      </xdr:spPr>
    </xdr:pic>
    <xdr:clientData/>
  </xdr:oneCellAnchor>
  <xdr:twoCellAnchor editAs="oneCell">
    <xdr:from>
      <xdr:col>1</xdr:col>
      <xdr:colOff>162910</xdr:colOff>
      <xdr:row>125</xdr:row>
      <xdr:rowOff>58615</xdr:rowOff>
    </xdr:from>
    <xdr:to>
      <xdr:col>1</xdr:col>
      <xdr:colOff>842597</xdr:colOff>
      <xdr:row>128</xdr:row>
      <xdr:rowOff>12253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37" y="49302865"/>
          <a:ext cx="679687" cy="1118618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211</xdr:row>
      <xdr:rowOff>29307</xdr:rowOff>
    </xdr:from>
    <xdr:to>
      <xdr:col>1</xdr:col>
      <xdr:colOff>923193</xdr:colOff>
      <xdr:row>215</xdr:row>
      <xdr:rowOff>109904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5" t="21081" r="14996" b="9975"/>
        <a:stretch/>
      </xdr:blipFill>
      <xdr:spPr>
        <a:xfrm>
          <a:off x="1077058" y="78222230"/>
          <a:ext cx="805962" cy="1340828"/>
        </a:xfrm>
        <a:prstGeom prst="rect">
          <a:avLst/>
        </a:prstGeom>
      </xdr:spPr>
    </xdr:pic>
    <xdr:clientData/>
  </xdr:twoCellAnchor>
  <xdr:twoCellAnchor editAs="oneCell">
    <xdr:from>
      <xdr:col>1</xdr:col>
      <xdr:colOff>123934</xdr:colOff>
      <xdr:row>221</xdr:row>
      <xdr:rowOff>217809</xdr:rowOff>
    </xdr:from>
    <xdr:to>
      <xdr:col>1</xdr:col>
      <xdr:colOff>870645</xdr:colOff>
      <xdr:row>228</xdr:row>
      <xdr:rowOff>23874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" t="798" r="1586" b="474"/>
        <a:stretch/>
      </xdr:blipFill>
      <xdr:spPr>
        <a:xfrm>
          <a:off x="1083761" y="84594655"/>
          <a:ext cx="746711" cy="1198180"/>
        </a:xfrm>
        <a:prstGeom prst="rect">
          <a:avLst/>
        </a:prstGeom>
      </xdr:spPr>
    </xdr:pic>
    <xdr:clientData/>
  </xdr:twoCellAnchor>
  <xdr:twoCellAnchor editAs="oneCell">
    <xdr:from>
      <xdr:col>0</xdr:col>
      <xdr:colOff>940063</xdr:colOff>
      <xdr:row>234</xdr:row>
      <xdr:rowOff>91587</xdr:rowOff>
    </xdr:from>
    <xdr:to>
      <xdr:col>1</xdr:col>
      <xdr:colOff>838419</xdr:colOff>
      <xdr:row>238</xdr:row>
      <xdr:rowOff>8660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6" t="17688" r="12573" b="9305"/>
        <a:stretch/>
      </xdr:blipFill>
      <xdr:spPr>
        <a:xfrm>
          <a:off x="940063" y="84475760"/>
          <a:ext cx="858183" cy="1294535"/>
        </a:xfrm>
        <a:prstGeom prst="rect">
          <a:avLst/>
        </a:prstGeom>
      </xdr:spPr>
    </xdr:pic>
    <xdr:clientData/>
  </xdr:twoCellAnchor>
  <xdr:twoCellAnchor editAs="oneCell">
    <xdr:from>
      <xdr:col>1</xdr:col>
      <xdr:colOff>67293</xdr:colOff>
      <xdr:row>244</xdr:row>
      <xdr:rowOff>841110</xdr:rowOff>
    </xdr:from>
    <xdr:to>
      <xdr:col>1</xdr:col>
      <xdr:colOff>853918</xdr:colOff>
      <xdr:row>249</xdr:row>
      <xdr:rowOff>184970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20" y="88427148"/>
          <a:ext cx="786625" cy="1256919"/>
        </a:xfrm>
        <a:prstGeom prst="rect">
          <a:avLst/>
        </a:prstGeom>
      </xdr:spPr>
    </xdr:pic>
    <xdr:clientData/>
  </xdr:twoCellAnchor>
  <xdr:oneCellAnchor>
    <xdr:from>
      <xdr:col>1</xdr:col>
      <xdr:colOff>79155</xdr:colOff>
      <xdr:row>258</xdr:row>
      <xdr:rowOff>307063</xdr:rowOff>
    </xdr:from>
    <xdr:ext cx="764324" cy="1241173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82" y="92113409"/>
          <a:ext cx="764324" cy="1241173"/>
        </a:xfrm>
        <a:prstGeom prst="rect">
          <a:avLst/>
        </a:prstGeom>
      </xdr:spPr>
    </xdr:pic>
    <xdr:clientData/>
  </xdr:oneCellAnchor>
  <xdr:twoCellAnchor editAs="oneCell">
    <xdr:from>
      <xdr:col>0</xdr:col>
      <xdr:colOff>819560</xdr:colOff>
      <xdr:row>269</xdr:row>
      <xdr:rowOff>95914</xdr:rowOff>
    </xdr:from>
    <xdr:to>
      <xdr:col>2</xdr:col>
      <xdr:colOff>73788</xdr:colOff>
      <xdr:row>276</xdr:row>
      <xdr:rowOff>65313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560" y="100247626"/>
          <a:ext cx="1173882" cy="177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187931</xdr:colOff>
      <xdr:row>343</xdr:row>
      <xdr:rowOff>251113</xdr:rowOff>
    </xdr:from>
    <xdr:to>
      <xdr:col>1</xdr:col>
      <xdr:colOff>888154</xdr:colOff>
      <xdr:row>344</xdr:row>
      <xdr:rowOff>162292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95" y="78927613"/>
          <a:ext cx="700223" cy="1340662"/>
        </a:xfrm>
        <a:prstGeom prst="rect">
          <a:avLst/>
        </a:prstGeom>
      </xdr:spPr>
    </xdr:pic>
    <xdr:clientData/>
  </xdr:twoCellAnchor>
  <xdr:twoCellAnchor editAs="oneCell">
    <xdr:from>
      <xdr:col>1</xdr:col>
      <xdr:colOff>174807</xdr:colOff>
      <xdr:row>346</xdr:row>
      <xdr:rowOff>77932</xdr:rowOff>
    </xdr:from>
    <xdr:to>
      <xdr:col>1</xdr:col>
      <xdr:colOff>906622</xdr:colOff>
      <xdr:row>347</xdr:row>
      <xdr:rowOff>161379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71" y="81170318"/>
          <a:ext cx="731815" cy="1217789"/>
        </a:xfrm>
        <a:prstGeom prst="rect">
          <a:avLst/>
        </a:prstGeom>
      </xdr:spPr>
    </xdr:pic>
    <xdr:clientData/>
  </xdr:twoCellAnchor>
  <xdr:twoCellAnchor editAs="oneCell">
    <xdr:from>
      <xdr:col>0</xdr:col>
      <xdr:colOff>899336</xdr:colOff>
      <xdr:row>349</xdr:row>
      <xdr:rowOff>430680</xdr:rowOff>
    </xdr:from>
    <xdr:to>
      <xdr:col>2</xdr:col>
      <xdr:colOff>37968</xdr:colOff>
      <xdr:row>357</xdr:row>
      <xdr:rowOff>95796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36" y="125882257"/>
          <a:ext cx="1058286" cy="1731308"/>
        </a:xfrm>
        <a:prstGeom prst="rect">
          <a:avLst/>
        </a:prstGeom>
      </xdr:spPr>
    </xdr:pic>
    <xdr:clientData/>
  </xdr:twoCellAnchor>
  <xdr:twoCellAnchor editAs="oneCell">
    <xdr:from>
      <xdr:col>1</xdr:col>
      <xdr:colOff>99618</xdr:colOff>
      <xdr:row>361</xdr:row>
      <xdr:rowOff>801565</xdr:rowOff>
    </xdr:from>
    <xdr:to>
      <xdr:col>1</xdr:col>
      <xdr:colOff>825231</xdr:colOff>
      <xdr:row>367</xdr:row>
      <xdr:rowOff>28642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5" t="16424" r="15329" b="11961"/>
        <a:stretch/>
      </xdr:blipFill>
      <xdr:spPr>
        <a:xfrm>
          <a:off x="1059445" y="135785469"/>
          <a:ext cx="725613" cy="1205346"/>
        </a:xfrm>
        <a:prstGeom prst="rect">
          <a:avLst/>
        </a:prstGeom>
      </xdr:spPr>
    </xdr:pic>
    <xdr:clientData/>
  </xdr:twoCellAnchor>
  <xdr:twoCellAnchor editAs="oneCell">
    <xdr:from>
      <xdr:col>1</xdr:col>
      <xdr:colOff>95453</xdr:colOff>
      <xdr:row>373</xdr:row>
      <xdr:rowOff>666</xdr:rowOff>
    </xdr:from>
    <xdr:to>
      <xdr:col>1</xdr:col>
      <xdr:colOff>814742</xdr:colOff>
      <xdr:row>378</xdr:row>
      <xdr:rowOff>127385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280" y="132969666"/>
          <a:ext cx="719289" cy="1269719"/>
        </a:xfrm>
        <a:prstGeom prst="rect">
          <a:avLst/>
        </a:prstGeom>
      </xdr:spPr>
    </xdr:pic>
    <xdr:clientData/>
  </xdr:twoCellAnchor>
  <xdr:twoCellAnchor editAs="oneCell">
    <xdr:from>
      <xdr:col>1</xdr:col>
      <xdr:colOff>108909</xdr:colOff>
      <xdr:row>385</xdr:row>
      <xdr:rowOff>82593</xdr:rowOff>
    </xdr:from>
    <xdr:to>
      <xdr:col>1</xdr:col>
      <xdr:colOff>839434</xdr:colOff>
      <xdr:row>390</xdr:row>
      <xdr:rowOff>88586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8" t="17629" r="20559" b="22869"/>
        <a:stretch/>
      </xdr:blipFill>
      <xdr:spPr>
        <a:xfrm rot="16200000">
          <a:off x="786233" y="136411404"/>
          <a:ext cx="1295532" cy="730525"/>
        </a:xfrm>
        <a:prstGeom prst="rect">
          <a:avLst/>
        </a:prstGeom>
      </xdr:spPr>
    </xdr:pic>
    <xdr:clientData/>
  </xdr:twoCellAnchor>
  <xdr:twoCellAnchor editAs="oneCell">
    <xdr:from>
      <xdr:col>0</xdr:col>
      <xdr:colOff>882265</xdr:colOff>
      <xdr:row>396</xdr:row>
      <xdr:rowOff>209635</xdr:rowOff>
    </xdr:from>
    <xdr:to>
      <xdr:col>2</xdr:col>
      <xdr:colOff>77933</xdr:colOff>
      <xdr:row>397</xdr:row>
      <xdr:rowOff>4277</xdr:rowOff>
    </xdr:to>
    <xdr:pic>
      <xdr:nvPicPr>
        <xdr:cNvPr id="53" name="Рисунок 2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882265" y="92099908"/>
          <a:ext cx="1117986" cy="1179328"/>
        </a:xfrm>
        <a:prstGeom prst="rect">
          <a:avLst/>
        </a:prstGeom>
      </xdr:spPr>
    </xdr:pic>
    <xdr:clientData/>
  </xdr:twoCellAnchor>
  <xdr:oneCellAnchor>
    <xdr:from>
      <xdr:col>1</xdr:col>
      <xdr:colOff>75881</xdr:colOff>
      <xdr:row>427</xdr:row>
      <xdr:rowOff>185210</xdr:rowOff>
    </xdr:from>
    <xdr:ext cx="773917" cy="63500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6" y="101864585"/>
          <a:ext cx="773917" cy="635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100889</xdr:colOff>
      <xdr:row>428</xdr:row>
      <xdr:rowOff>57151</xdr:rowOff>
    </xdr:from>
    <xdr:to>
      <xdr:col>1</xdr:col>
      <xdr:colOff>827017</xdr:colOff>
      <xdr:row>428</xdr:row>
      <xdr:rowOff>714375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02736651"/>
          <a:ext cx="726128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146541</xdr:colOff>
      <xdr:row>430</xdr:row>
      <xdr:rowOff>70528</xdr:rowOff>
    </xdr:from>
    <xdr:to>
      <xdr:col>1</xdr:col>
      <xdr:colOff>776655</xdr:colOff>
      <xdr:row>430</xdr:row>
      <xdr:rowOff>626264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68" y="103548663"/>
          <a:ext cx="630114" cy="555736"/>
        </a:xfrm>
        <a:prstGeom prst="rect">
          <a:avLst/>
        </a:prstGeom>
      </xdr:spPr>
    </xdr:pic>
    <xdr:clientData/>
  </xdr:twoCellAnchor>
  <xdr:oneCellAnchor>
    <xdr:from>
      <xdr:col>0</xdr:col>
      <xdr:colOff>934509</xdr:colOff>
      <xdr:row>426</xdr:row>
      <xdr:rowOff>35984</xdr:rowOff>
    </xdr:from>
    <xdr:ext cx="961661" cy="785284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17450659"/>
          <a:ext cx="961661" cy="785284"/>
        </a:xfrm>
        <a:prstGeom prst="rect">
          <a:avLst/>
        </a:prstGeom>
      </xdr:spPr>
    </xdr:pic>
    <xdr:clientData/>
  </xdr:oneCellAnchor>
  <xdr:oneCellAnchor>
    <xdr:from>
      <xdr:col>1</xdr:col>
      <xdr:colOff>100889</xdr:colOff>
      <xdr:row>429</xdr:row>
      <xdr:rowOff>57151</xdr:rowOff>
    </xdr:from>
    <xdr:ext cx="726128" cy="657224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19767351"/>
          <a:ext cx="726128" cy="657224"/>
        </a:xfrm>
        <a:prstGeom prst="rect">
          <a:avLst/>
        </a:prstGeom>
      </xdr:spPr>
    </xdr:pic>
    <xdr:clientData/>
  </xdr:oneCellAnchor>
  <xdr:oneCellAnchor>
    <xdr:from>
      <xdr:col>1</xdr:col>
      <xdr:colOff>63115</xdr:colOff>
      <xdr:row>434</xdr:row>
      <xdr:rowOff>21358</xdr:rowOff>
    </xdr:from>
    <xdr:ext cx="863768" cy="505098"/>
    <xdr:pic>
      <xdr:nvPicPr>
        <xdr:cNvPr id="160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140" y="122103283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53882</xdr:colOff>
      <xdr:row>436</xdr:row>
      <xdr:rowOff>116992</xdr:rowOff>
    </xdr:from>
    <xdr:ext cx="821220" cy="492879"/>
    <xdr:pic>
      <xdr:nvPicPr>
        <xdr:cNvPr id="16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07" y="123494317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952501</xdr:colOff>
      <xdr:row>283</xdr:row>
      <xdr:rowOff>249116</xdr:rowOff>
    </xdr:from>
    <xdr:to>
      <xdr:col>2</xdr:col>
      <xdr:colOff>38099</xdr:colOff>
      <xdr:row>285</xdr:row>
      <xdr:rowOff>123090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02708808"/>
          <a:ext cx="1005252" cy="15078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143369</xdr:colOff>
      <xdr:row>7</xdr:row>
      <xdr:rowOff>482888</xdr:rowOff>
    </xdr:from>
    <xdr:to>
      <xdr:col>1</xdr:col>
      <xdr:colOff>833403</xdr:colOff>
      <xdr:row>7</xdr:row>
      <xdr:rowOff>1606838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94" y="5369213"/>
          <a:ext cx="69003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864003</xdr:colOff>
      <xdr:row>28</xdr:row>
      <xdr:rowOff>499076</xdr:rowOff>
    </xdr:from>
    <xdr:to>
      <xdr:col>2</xdr:col>
      <xdr:colOff>27963</xdr:colOff>
      <xdr:row>28</xdr:row>
      <xdr:rowOff>2034161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03" y="33427001"/>
          <a:ext cx="1088010" cy="1535085"/>
        </a:xfrm>
        <a:prstGeom prst="rect">
          <a:avLst/>
        </a:prstGeom>
      </xdr:spPr>
    </xdr:pic>
    <xdr:clientData/>
  </xdr:twoCellAnchor>
  <xdr:twoCellAnchor editAs="oneCell">
    <xdr:from>
      <xdr:col>0</xdr:col>
      <xdr:colOff>877395</xdr:colOff>
      <xdr:row>32</xdr:row>
      <xdr:rowOff>368695</xdr:rowOff>
    </xdr:from>
    <xdr:to>
      <xdr:col>2</xdr:col>
      <xdr:colOff>25344</xdr:colOff>
      <xdr:row>33</xdr:row>
      <xdr:rowOff>19781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95" y="38544895"/>
          <a:ext cx="1071999" cy="1727536"/>
        </a:xfrm>
        <a:prstGeom prst="rect">
          <a:avLst/>
        </a:prstGeom>
      </xdr:spPr>
    </xdr:pic>
    <xdr:clientData/>
  </xdr:twoCellAnchor>
  <xdr:twoCellAnchor editAs="oneCell">
    <xdr:from>
      <xdr:col>0</xdr:col>
      <xdr:colOff>772801</xdr:colOff>
      <xdr:row>73</xdr:row>
      <xdr:rowOff>513128</xdr:rowOff>
    </xdr:from>
    <xdr:to>
      <xdr:col>2</xdr:col>
      <xdr:colOff>229810</xdr:colOff>
      <xdr:row>76</xdr:row>
      <xdr:rowOff>606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 t="15638" r="-1899" b="1"/>
        <a:stretch/>
      </xdr:blipFill>
      <xdr:spPr>
        <a:xfrm>
          <a:off x="772801" y="79713503"/>
          <a:ext cx="1381059" cy="1706802"/>
        </a:xfrm>
        <a:prstGeom prst="rect">
          <a:avLst/>
        </a:prstGeom>
      </xdr:spPr>
    </xdr:pic>
    <xdr:clientData/>
  </xdr:twoCellAnchor>
  <xdr:twoCellAnchor editAs="oneCell">
    <xdr:from>
      <xdr:col>0</xdr:col>
      <xdr:colOff>780550</xdr:colOff>
      <xdr:row>79</xdr:row>
      <xdr:rowOff>82262</xdr:rowOff>
    </xdr:from>
    <xdr:to>
      <xdr:col>2</xdr:col>
      <xdr:colOff>115358</xdr:colOff>
      <xdr:row>81</xdr:row>
      <xdr:rowOff>250944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50" y="84283262"/>
          <a:ext cx="1258858" cy="1921283"/>
        </a:xfrm>
        <a:prstGeom prst="rect">
          <a:avLst/>
        </a:prstGeom>
      </xdr:spPr>
    </xdr:pic>
    <xdr:clientData/>
  </xdr:twoCellAnchor>
  <xdr:twoCellAnchor editAs="oneCell">
    <xdr:from>
      <xdr:col>1</xdr:col>
      <xdr:colOff>198157</xdr:colOff>
      <xdr:row>142</xdr:row>
      <xdr:rowOff>144333</xdr:rowOff>
    </xdr:from>
    <xdr:to>
      <xdr:col>1</xdr:col>
      <xdr:colOff>912396</xdr:colOff>
      <xdr:row>143</xdr:row>
      <xdr:rowOff>33106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182" y="132608508"/>
          <a:ext cx="714239" cy="1117498"/>
        </a:xfrm>
        <a:prstGeom prst="rect">
          <a:avLst/>
        </a:prstGeom>
      </xdr:spPr>
    </xdr:pic>
    <xdr:clientData/>
  </xdr:twoCellAnchor>
  <xdr:twoCellAnchor editAs="oneCell">
    <xdr:from>
      <xdr:col>0</xdr:col>
      <xdr:colOff>852825</xdr:colOff>
      <xdr:row>147</xdr:row>
      <xdr:rowOff>176163</xdr:rowOff>
    </xdr:from>
    <xdr:to>
      <xdr:col>2</xdr:col>
      <xdr:colOff>27367</xdr:colOff>
      <xdr:row>149</xdr:row>
      <xdr:rowOff>462310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825" y="136697988"/>
          <a:ext cx="1098592" cy="1657748"/>
        </a:xfrm>
        <a:prstGeom prst="rect">
          <a:avLst/>
        </a:prstGeom>
      </xdr:spPr>
    </xdr:pic>
    <xdr:clientData/>
  </xdr:twoCellAnchor>
  <xdr:twoCellAnchor editAs="oneCell">
    <xdr:from>
      <xdr:col>0</xdr:col>
      <xdr:colOff>785091</xdr:colOff>
      <xdr:row>150</xdr:row>
      <xdr:rowOff>72834</xdr:rowOff>
    </xdr:from>
    <xdr:to>
      <xdr:col>2</xdr:col>
      <xdr:colOff>129127</xdr:colOff>
      <xdr:row>153</xdr:row>
      <xdr:rowOff>302382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91" y="138442509"/>
          <a:ext cx="1268086" cy="1896422"/>
        </a:xfrm>
        <a:prstGeom prst="rect">
          <a:avLst/>
        </a:prstGeom>
      </xdr:spPr>
    </xdr:pic>
    <xdr:clientData/>
  </xdr:twoCellAnchor>
  <xdr:twoCellAnchor editAs="oneCell">
    <xdr:from>
      <xdr:col>0</xdr:col>
      <xdr:colOff>832553</xdr:colOff>
      <xdr:row>158</xdr:row>
      <xdr:rowOff>63270</xdr:rowOff>
    </xdr:from>
    <xdr:to>
      <xdr:col>2</xdr:col>
      <xdr:colOff>20222</xdr:colOff>
      <xdr:row>160</xdr:row>
      <xdr:rowOff>450477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53" y="142909695"/>
          <a:ext cx="1111719" cy="1717777"/>
        </a:xfrm>
        <a:prstGeom prst="rect">
          <a:avLst/>
        </a:prstGeom>
      </xdr:spPr>
    </xdr:pic>
    <xdr:clientData/>
  </xdr:twoCellAnchor>
  <xdr:twoCellAnchor editAs="oneCell">
    <xdr:from>
      <xdr:col>1</xdr:col>
      <xdr:colOff>43803</xdr:colOff>
      <xdr:row>196</xdr:row>
      <xdr:rowOff>458930</xdr:rowOff>
    </xdr:from>
    <xdr:to>
      <xdr:col>1</xdr:col>
      <xdr:colOff>904056</xdr:colOff>
      <xdr:row>197</xdr:row>
      <xdr:rowOff>9889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28" y="170146805"/>
          <a:ext cx="860253" cy="136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21618</xdr:colOff>
      <xdr:row>200</xdr:row>
      <xdr:rowOff>489921</xdr:rowOff>
    </xdr:from>
    <xdr:to>
      <xdr:col>2</xdr:col>
      <xdr:colOff>139574</xdr:colOff>
      <xdr:row>201</xdr:row>
      <xdr:rowOff>17319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43" y="175092696"/>
          <a:ext cx="1079981" cy="1613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53882</xdr:colOff>
      <xdr:row>218</xdr:row>
      <xdr:rowOff>116992</xdr:rowOff>
    </xdr:from>
    <xdr:to>
      <xdr:col>1</xdr:col>
      <xdr:colOff>875102</xdr:colOff>
      <xdr:row>218</xdr:row>
      <xdr:rowOff>609871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07" y="189245392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63115</xdr:colOff>
      <xdr:row>216</xdr:row>
      <xdr:rowOff>21358</xdr:rowOff>
    </xdr:from>
    <xdr:to>
      <xdr:col>1</xdr:col>
      <xdr:colOff>926883</xdr:colOff>
      <xdr:row>216</xdr:row>
      <xdr:rowOff>526456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140" y="188006758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61481</xdr:colOff>
      <xdr:row>205</xdr:row>
      <xdr:rowOff>237934</xdr:rowOff>
    </xdr:from>
    <xdr:to>
      <xdr:col>1</xdr:col>
      <xdr:colOff>917865</xdr:colOff>
      <xdr:row>205</xdr:row>
      <xdr:rowOff>1523999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506" y="180460459"/>
          <a:ext cx="856384" cy="1286065"/>
        </a:xfrm>
        <a:prstGeom prst="rect">
          <a:avLst/>
        </a:prstGeom>
      </xdr:spPr>
    </xdr:pic>
    <xdr:clientData/>
  </xdr:twoCellAnchor>
  <xdr:twoCellAnchor editAs="oneCell">
    <xdr:from>
      <xdr:col>1</xdr:col>
      <xdr:colOff>88534</xdr:colOff>
      <xdr:row>8</xdr:row>
      <xdr:rowOff>696863</xdr:rowOff>
    </xdr:from>
    <xdr:to>
      <xdr:col>1</xdr:col>
      <xdr:colOff>937846</xdr:colOff>
      <xdr:row>8</xdr:row>
      <xdr:rowOff>1970832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61" y="7833286"/>
          <a:ext cx="849312" cy="1273969"/>
        </a:xfrm>
        <a:prstGeom prst="rect">
          <a:avLst/>
        </a:prstGeom>
      </xdr:spPr>
    </xdr:pic>
    <xdr:clientData/>
  </xdr:twoCellAnchor>
  <xdr:twoCellAnchor editAs="oneCell">
    <xdr:from>
      <xdr:col>1</xdr:col>
      <xdr:colOff>76489</xdr:colOff>
      <xdr:row>12</xdr:row>
      <xdr:rowOff>601084</xdr:rowOff>
    </xdr:from>
    <xdr:to>
      <xdr:col>1</xdr:col>
      <xdr:colOff>870239</xdr:colOff>
      <xdr:row>12</xdr:row>
      <xdr:rowOff>1791709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4" y="13097884"/>
          <a:ext cx="79375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69992</xdr:colOff>
      <xdr:row>20</xdr:row>
      <xdr:rowOff>686059</xdr:rowOff>
    </xdr:from>
    <xdr:to>
      <xdr:col>1</xdr:col>
      <xdr:colOff>911367</xdr:colOff>
      <xdr:row>20</xdr:row>
      <xdr:rowOff>1948122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17" y="23203159"/>
          <a:ext cx="841375" cy="1262063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24</xdr:row>
      <xdr:rowOff>548957</xdr:rowOff>
    </xdr:from>
    <xdr:to>
      <xdr:col>1</xdr:col>
      <xdr:colOff>898254</xdr:colOff>
      <xdr:row>25</xdr:row>
      <xdr:rowOff>6745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6" y="28600082"/>
          <a:ext cx="828983" cy="123896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</xdr:colOff>
      <xdr:row>0</xdr:row>
      <xdr:rowOff>39685</xdr:rowOff>
    </xdr:from>
    <xdr:to>
      <xdr:col>3</xdr:col>
      <xdr:colOff>737754</xdr:colOff>
      <xdr:row>0</xdr:row>
      <xdr:rowOff>1569527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" y="39685"/>
          <a:ext cx="8010092" cy="1529842"/>
        </a:xfrm>
        <a:prstGeom prst="rect">
          <a:avLst/>
        </a:prstGeom>
      </xdr:spPr>
    </xdr:pic>
    <xdr:clientData/>
  </xdr:twoCellAnchor>
  <xdr:twoCellAnchor editAs="oneCell">
    <xdr:from>
      <xdr:col>1</xdr:col>
      <xdr:colOff>171259</xdr:colOff>
      <xdr:row>130</xdr:row>
      <xdr:rowOff>287278</xdr:rowOff>
    </xdr:from>
    <xdr:to>
      <xdr:col>1</xdr:col>
      <xdr:colOff>827424</xdr:colOff>
      <xdr:row>131</xdr:row>
      <xdr:rowOff>123142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284" y="123855103"/>
          <a:ext cx="656165" cy="1044806"/>
        </a:xfrm>
        <a:prstGeom prst="rect">
          <a:avLst/>
        </a:prstGeom>
      </xdr:spPr>
    </xdr:pic>
    <xdr:clientData/>
  </xdr:twoCellAnchor>
  <xdr:twoCellAnchor editAs="oneCell">
    <xdr:from>
      <xdr:col>1</xdr:col>
      <xdr:colOff>49068</xdr:colOff>
      <xdr:row>123</xdr:row>
      <xdr:rowOff>538694</xdr:rowOff>
    </xdr:from>
    <xdr:to>
      <xdr:col>2</xdr:col>
      <xdr:colOff>114</xdr:colOff>
      <xdr:row>125</xdr:row>
      <xdr:rowOff>117233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093" y="118953494"/>
          <a:ext cx="913071" cy="1366308"/>
        </a:xfrm>
        <a:prstGeom prst="rect">
          <a:avLst/>
        </a:prstGeom>
      </xdr:spPr>
    </xdr:pic>
    <xdr:clientData/>
  </xdr:twoCellAnchor>
  <xdr:twoCellAnchor editAs="oneCell">
    <xdr:from>
      <xdr:col>1</xdr:col>
      <xdr:colOff>53879</xdr:colOff>
      <xdr:row>49</xdr:row>
      <xdr:rowOff>561975</xdr:rowOff>
    </xdr:from>
    <xdr:to>
      <xdr:col>1</xdr:col>
      <xdr:colOff>929443</xdr:colOff>
      <xdr:row>50</xdr:row>
      <xdr:rowOff>761999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04" y="60960000"/>
          <a:ext cx="875564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68</xdr:row>
      <xdr:rowOff>58616</xdr:rowOff>
    </xdr:from>
    <xdr:to>
      <xdr:col>1</xdr:col>
      <xdr:colOff>922591</xdr:colOff>
      <xdr:row>69</xdr:row>
      <xdr:rowOff>17317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93" y="75115616"/>
          <a:ext cx="901423" cy="1216002"/>
        </a:xfrm>
        <a:prstGeom prst="rect">
          <a:avLst/>
        </a:prstGeom>
      </xdr:spPr>
    </xdr:pic>
    <xdr:clientData/>
  </xdr:twoCellAnchor>
  <xdr:twoCellAnchor editAs="oneCell">
    <xdr:from>
      <xdr:col>1</xdr:col>
      <xdr:colOff>119305</xdr:colOff>
      <xdr:row>61</xdr:row>
      <xdr:rowOff>465737</xdr:rowOff>
    </xdr:from>
    <xdr:to>
      <xdr:col>1</xdr:col>
      <xdr:colOff>865909</xdr:colOff>
      <xdr:row>62</xdr:row>
      <xdr:rowOff>959194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7" t="18038" r="18672" b="15061"/>
        <a:stretch/>
      </xdr:blipFill>
      <xdr:spPr>
        <a:xfrm>
          <a:off x="1081330" y="70560212"/>
          <a:ext cx="746604" cy="1217357"/>
        </a:xfrm>
        <a:prstGeom prst="rect">
          <a:avLst/>
        </a:prstGeom>
      </xdr:spPr>
    </xdr:pic>
    <xdr:clientData/>
  </xdr:twoCellAnchor>
  <xdr:twoCellAnchor editAs="oneCell">
    <xdr:from>
      <xdr:col>1</xdr:col>
      <xdr:colOff>23091</xdr:colOff>
      <xdr:row>136</xdr:row>
      <xdr:rowOff>115455</xdr:rowOff>
    </xdr:from>
    <xdr:to>
      <xdr:col>1</xdr:col>
      <xdr:colOff>908916</xdr:colOff>
      <xdr:row>137</xdr:row>
      <xdr:rowOff>185518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16" y="128302905"/>
          <a:ext cx="885825" cy="1184488"/>
        </a:xfrm>
        <a:prstGeom prst="rect">
          <a:avLst/>
        </a:prstGeom>
      </xdr:spPr>
    </xdr:pic>
    <xdr:clientData/>
  </xdr:twoCellAnchor>
  <xdr:twoCellAnchor editAs="oneCell">
    <xdr:from>
      <xdr:col>1</xdr:col>
      <xdr:colOff>27901</xdr:colOff>
      <xdr:row>55</xdr:row>
      <xdr:rowOff>395433</xdr:rowOff>
    </xdr:from>
    <xdr:to>
      <xdr:col>1</xdr:col>
      <xdr:colOff>953037</xdr:colOff>
      <xdr:row>57</xdr:row>
      <xdr:rowOff>5198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26" y="65956008"/>
          <a:ext cx="925136" cy="1238540"/>
        </a:xfrm>
        <a:prstGeom prst="rect">
          <a:avLst/>
        </a:prstGeom>
      </xdr:spPr>
    </xdr:pic>
    <xdr:clientData/>
  </xdr:twoCellAnchor>
  <xdr:twoCellAnchor editAs="oneCell">
    <xdr:from>
      <xdr:col>0</xdr:col>
      <xdr:colOff>934509</xdr:colOff>
      <xdr:row>208</xdr:row>
      <xdr:rowOff>35984</xdr:rowOff>
    </xdr:from>
    <xdr:to>
      <xdr:col>1</xdr:col>
      <xdr:colOff>934145</xdr:colOff>
      <xdr:row>209</xdr:row>
      <xdr:rowOff>2117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82487359"/>
          <a:ext cx="961661" cy="785283"/>
        </a:xfrm>
        <a:prstGeom prst="rect">
          <a:avLst/>
        </a:prstGeom>
      </xdr:spPr>
    </xdr:pic>
    <xdr:clientData/>
  </xdr:twoCellAnchor>
  <xdr:twoCellAnchor editAs="oneCell">
    <xdr:from>
      <xdr:col>1</xdr:col>
      <xdr:colOff>164419</xdr:colOff>
      <xdr:row>16</xdr:row>
      <xdr:rowOff>467171</xdr:rowOff>
    </xdr:from>
    <xdr:to>
      <xdr:col>1</xdr:col>
      <xdr:colOff>869674</xdr:colOff>
      <xdr:row>17</xdr:row>
      <xdr:rowOff>8930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2848" t="2423" r="8380" b="2135"/>
        <a:stretch/>
      </xdr:blipFill>
      <xdr:spPr>
        <a:xfrm>
          <a:off x="1126444" y="18164621"/>
          <a:ext cx="705255" cy="1180058"/>
        </a:xfrm>
        <a:prstGeom prst="rect">
          <a:avLst/>
        </a:prstGeom>
      </xdr:spPr>
    </xdr:pic>
    <xdr:clientData/>
  </xdr:twoCellAnchor>
  <xdr:twoCellAnchor editAs="oneCell">
    <xdr:from>
      <xdr:col>1</xdr:col>
      <xdr:colOff>47060</xdr:colOff>
      <xdr:row>36</xdr:row>
      <xdr:rowOff>635062</xdr:rowOff>
    </xdr:from>
    <xdr:to>
      <xdr:col>1</xdr:col>
      <xdr:colOff>885110</xdr:colOff>
      <xdr:row>36</xdr:row>
      <xdr:rowOff>1932466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85" y="44211937"/>
          <a:ext cx="838050" cy="1297404"/>
        </a:xfrm>
        <a:prstGeom prst="rect">
          <a:avLst/>
        </a:prstGeom>
      </xdr:spPr>
    </xdr:pic>
    <xdr:clientData/>
  </xdr:twoCellAnchor>
  <xdr:oneCellAnchor>
    <xdr:from>
      <xdr:col>1</xdr:col>
      <xdr:colOff>116627</xdr:colOff>
      <xdr:row>40</xdr:row>
      <xdr:rowOff>777268</xdr:rowOff>
    </xdr:from>
    <xdr:ext cx="712406" cy="111355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52" y="49907218"/>
          <a:ext cx="712406" cy="1113551"/>
        </a:xfrm>
        <a:prstGeom prst="rect">
          <a:avLst/>
        </a:prstGeom>
      </xdr:spPr>
    </xdr:pic>
    <xdr:clientData/>
  </xdr:oneCellAnchor>
  <xdr:twoCellAnchor editAs="oneCell">
    <xdr:from>
      <xdr:col>1</xdr:col>
      <xdr:colOff>140928</xdr:colOff>
      <xdr:row>44</xdr:row>
      <xdr:rowOff>775260</xdr:rowOff>
    </xdr:from>
    <xdr:to>
      <xdr:col>1</xdr:col>
      <xdr:colOff>803916</xdr:colOff>
      <xdr:row>44</xdr:row>
      <xdr:rowOff>1866395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53" y="55391610"/>
          <a:ext cx="662988" cy="1091135"/>
        </a:xfrm>
        <a:prstGeom prst="rect">
          <a:avLst/>
        </a:prstGeom>
      </xdr:spPr>
    </xdr:pic>
    <xdr:clientData/>
  </xdr:twoCellAnchor>
  <xdr:twoCellAnchor editAs="oneCell">
    <xdr:from>
      <xdr:col>0</xdr:col>
      <xdr:colOff>792849</xdr:colOff>
      <xdr:row>86</xdr:row>
      <xdr:rowOff>80935</xdr:rowOff>
    </xdr:from>
    <xdr:to>
      <xdr:col>2</xdr:col>
      <xdr:colOff>121226</xdr:colOff>
      <xdr:row>88</xdr:row>
      <xdr:rowOff>230631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849" y="89520685"/>
          <a:ext cx="1252427" cy="1940396"/>
        </a:xfrm>
        <a:prstGeom prst="rect">
          <a:avLst/>
        </a:prstGeom>
      </xdr:spPr>
    </xdr:pic>
    <xdr:clientData/>
  </xdr:twoCellAnchor>
  <xdr:twoCellAnchor editAs="oneCell">
    <xdr:from>
      <xdr:col>1</xdr:col>
      <xdr:colOff>123934</xdr:colOff>
      <xdr:row>92</xdr:row>
      <xdr:rowOff>320386</xdr:rowOff>
    </xdr:from>
    <xdr:to>
      <xdr:col>1</xdr:col>
      <xdr:colOff>870645</xdr:colOff>
      <xdr:row>94</xdr:row>
      <xdr:rowOff>60508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" t="798" r="1586" b="474"/>
        <a:stretch/>
      </xdr:blipFill>
      <xdr:spPr>
        <a:xfrm>
          <a:off x="1085959" y="94732186"/>
          <a:ext cx="746711" cy="1197447"/>
        </a:xfrm>
        <a:prstGeom prst="rect">
          <a:avLst/>
        </a:prstGeom>
      </xdr:spPr>
    </xdr:pic>
    <xdr:clientData/>
  </xdr:twoCellAnchor>
  <xdr:twoCellAnchor editAs="oneCell">
    <xdr:from>
      <xdr:col>1</xdr:col>
      <xdr:colOff>97467</xdr:colOff>
      <xdr:row>99</xdr:row>
      <xdr:rowOff>142875</xdr:rowOff>
    </xdr:from>
    <xdr:to>
      <xdr:col>1</xdr:col>
      <xdr:colOff>955650</xdr:colOff>
      <xdr:row>99</xdr:row>
      <xdr:rowOff>1437410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6" t="17688" r="12573" b="9305"/>
        <a:stretch/>
      </xdr:blipFill>
      <xdr:spPr>
        <a:xfrm>
          <a:off x="1059492" y="99221925"/>
          <a:ext cx="858183" cy="1294535"/>
        </a:xfrm>
        <a:prstGeom prst="rect">
          <a:avLst/>
        </a:prstGeom>
      </xdr:spPr>
    </xdr:pic>
    <xdr:clientData/>
  </xdr:twoCellAnchor>
  <xdr:twoCellAnchor editAs="oneCell">
    <xdr:from>
      <xdr:col>1</xdr:col>
      <xdr:colOff>96601</xdr:colOff>
      <xdr:row>105</xdr:row>
      <xdr:rowOff>13167</xdr:rowOff>
    </xdr:from>
    <xdr:to>
      <xdr:col>1</xdr:col>
      <xdr:colOff>883226</xdr:colOff>
      <xdr:row>106</xdr:row>
      <xdr:rowOff>2528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26" y="104416692"/>
          <a:ext cx="786625" cy="1256186"/>
        </a:xfrm>
        <a:prstGeom prst="rect">
          <a:avLst/>
        </a:prstGeom>
      </xdr:spPr>
    </xdr:pic>
    <xdr:clientData/>
  </xdr:twoCellAnchor>
  <xdr:oneCellAnchor>
    <xdr:from>
      <xdr:col>1</xdr:col>
      <xdr:colOff>93809</xdr:colOff>
      <xdr:row>111</xdr:row>
      <xdr:rowOff>138544</xdr:rowOff>
    </xdr:from>
    <xdr:ext cx="764324" cy="1241173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34" y="109152169"/>
          <a:ext cx="764324" cy="1241173"/>
        </a:xfrm>
        <a:prstGeom prst="rect">
          <a:avLst/>
        </a:prstGeom>
      </xdr:spPr>
    </xdr:pic>
    <xdr:clientData/>
  </xdr:oneCellAnchor>
  <xdr:twoCellAnchor editAs="oneCell">
    <xdr:from>
      <xdr:col>0</xdr:col>
      <xdr:colOff>878175</xdr:colOff>
      <xdr:row>116</xdr:row>
      <xdr:rowOff>242453</xdr:rowOff>
    </xdr:from>
    <xdr:to>
      <xdr:col>2</xdr:col>
      <xdr:colOff>132403</xdr:colOff>
      <xdr:row>118</xdr:row>
      <xdr:rowOff>87294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75" y="113542328"/>
          <a:ext cx="1178278" cy="1778416"/>
        </a:xfrm>
        <a:prstGeom prst="rect">
          <a:avLst/>
        </a:prstGeom>
      </xdr:spPr>
    </xdr:pic>
    <xdr:clientData/>
  </xdr:twoCellAnchor>
  <xdr:twoCellAnchor editAs="oneCell">
    <xdr:from>
      <xdr:col>1</xdr:col>
      <xdr:colOff>187931</xdr:colOff>
      <xdr:row>163</xdr:row>
      <xdr:rowOff>251113</xdr:rowOff>
    </xdr:from>
    <xdr:to>
      <xdr:col>1</xdr:col>
      <xdr:colOff>888154</xdr:colOff>
      <xdr:row>164</xdr:row>
      <xdr:rowOff>111003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956" y="145707388"/>
          <a:ext cx="700223" cy="1336265"/>
        </a:xfrm>
        <a:prstGeom prst="rect">
          <a:avLst/>
        </a:prstGeom>
      </xdr:spPr>
    </xdr:pic>
    <xdr:clientData/>
  </xdr:twoCellAnchor>
  <xdr:twoCellAnchor editAs="oneCell">
    <xdr:from>
      <xdr:col>1</xdr:col>
      <xdr:colOff>174807</xdr:colOff>
      <xdr:row>166</xdr:row>
      <xdr:rowOff>77932</xdr:rowOff>
    </xdr:from>
    <xdr:to>
      <xdr:col>1</xdr:col>
      <xdr:colOff>906622</xdr:colOff>
      <xdr:row>167</xdr:row>
      <xdr:rowOff>161379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32" y="147829732"/>
          <a:ext cx="731815" cy="1216922"/>
        </a:xfrm>
        <a:prstGeom prst="rect">
          <a:avLst/>
        </a:prstGeom>
      </xdr:spPr>
    </xdr:pic>
    <xdr:clientData/>
  </xdr:twoCellAnchor>
  <xdr:twoCellAnchor editAs="oneCell">
    <xdr:from>
      <xdr:col>1</xdr:col>
      <xdr:colOff>5451</xdr:colOff>
      <xdr:row>168</xdr:row>
      <xdr:rowOff>247506</xdr:rowOff>
    </xdr:from>
    <xdr:to>
      <xdr:col>2</xdr:col>
      <xdr:colOff>103910</xdr:colOff>
      <xdr:row>170</xdr:row>
      <xdr:rowOff>176391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76" y="149609031"/>
          <a:ext cx="1060484" cy="1729110"/>
        </a:xfrm>
        <a:prstGeom prst="rect">
          <a:avLst/>
        </a:prstGeom>
      </xdr:spPr>
    </xdr:pic>
    <xdr:clientData/>
  </xdr:twoCellAnchor>
  <xdr:twoCellAnchor editAs="oneCell">
    <xdr:from>
      <xdr:col>1</xdr:col>
      <xdr:colOff>172887</xdr:colOff>
      <xdr:row>175</xdr:row>
      <xdr:rowOff>76200</xdr:rowOff>
    </xdr:from>
    <xdr:to>
      <xdr:col>1</xdr:col>
      <xdr:colOff>898500</xdr:colOff>
      <xdr:row>175</xdr:row>
      <xdr:rowOff>1281546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5" t="16424" r="15329" b="11961"/>
        <a:stretch/>
      </xdr:blipFill>
      <xdr:spPr>
        <a:xfrm>
          <a:off x="1134912" y="154352625"/>
          <a:ext cx="725613" cy="1205346"/>
        </a:xfrm>
        <a:prstGeom prst="rect">
          <a:avLst/>
        </a:prstGeom>
      </xdr:spPr>
    </xdr:pic>
    <xdr:clientData/>
  </xdr:twoCellAnchor>
  <xdr:twoCellAnchor editAs="oneCell">
    <xdr:from>
      <xdr:col>1</xdr:col>
      <xdr:colOff>176049</xdr:colOff>
      <xdr:row>180</xdr:row>
      <xdr:rowOff>528204</xdr:rowOff>
    </xdr:from>
    <xdr:to>
      <xdr:col>1</xdr:col>
      <xdr:colOff>895338</xdr:colOff>
      <xdr:row>182</xdr:row>
      <xdr:rowOff>134711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074" y="158824179"/>
          <a:ext cx="719289" cy="1273382"/>
        </a:xfrm>
        <a:prstGeom prst="rect">
          <a:avLst/>
        </a:prstGeom>
      </xdr:spPr>
    </xdr:pic>
    <xdr:clientData/>
  </xdr:twoCellAnchor>
  <xdr:twoCellAnchor editAs="oneCell">
    <xdr:from>
      <xdr:col>1</xdr:col>
      <xdr:colOff>64946</xdr:colOff>
      <xdr:row>186</xdr:row>
      <xdr:rowOff>441612</xdr:rowOff>
    </xdr:from>
    <xdr:to>
      <xdr:col>1</xdr:col>
      <xdr:colOff>795471</xdr:colOff>
      <xdr:row>187</xdr:row>
      <xdr:rowOff>432952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8" t="17629" r="20559" b="22869"/>
        <a:stretch/>
      </xdr:blipFill>
      <xdr:spPr>
        <a:xfrm rot="16200000">
          <a:off x="744101" y="163506732"/>
          <a:ext cx="1296265" cy="730525"/>
        </a:xfrm>
        <a:prstGeom prst="rect">
          <a:avLst/>
        </a:prstGeom>
      </xdr:spPr>
    </xdr:pic>
    <xdr:clientData/>
  </xdr:twoCellAnchor>
  <xdr:twoCellAnchor editAs="oneCell">
    <xdr:from>
      <xdr:col>0</xdr:col>
      <xdr:colOff>882265</xdr:colOff>
      <xdr:row>193</xdr:row>
      <xdr:rowOff>209635</xdr:rowOff>
    </xdr:from>
    <xdr:to>
      <xdr:col>2</xdr:col>
      <xdr:colOff>77933</xdr:colOff>
      <xdr:row>194</xdr:row>
      <xdr:rowOff>4276</xdr:rowOff>
    </xdr:to>
    <xdr:pic>
      <xdr:nvPicPr>
        <xdr:cNvPr id="45" name="Рисунок 2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882265" y="167811535"/>
          <a:ext cx="1119718" cy="118529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127</xdr:row>
      <xdr:rowOff>34635</xdr:rowOff>
    </xdr:from>
    <xdr:to>
      <xdr:col>1</xdr:col>
      <xdr:colOff>955097</xdr:colOff>
      <xdr:row>128</xdr:row>
      <xdr:rowOff>130078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" y="121421235"/>
          <a:ext cx="885825" cy="1179827"/>
        </a:xfrm>
        <a:prstGeom prst="rect">
          <a:avLst/>
        </a:prstGeom>
      </xdr:spPr>
    </xdr:pic>
    <xdr:clientData/>
  </xdr:twoCellAnchor>
  <xdr:oneCellAnchor>
    <xdr:from>
      <xdr:col>1</xdr:col>
      <xdr:colOff>75881</xdr:colOff>
      <xdr:row>210</xdr:row>
      <xdr:rowOff>185210</xdr:rowOff>
    </xdr:from>
    <xdr:ext cx="773917" cy="6350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6" y="184513010"/>
          <a:ext cx="773917" cy="635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100889</xdr:colOff>
      <xdr:row>211</xdr:row>
      <xdr:rowOff>57151</xdr:rowOff>
    </xdr:from>
    <xdr:to>
      <xdr:col>1</xdr:col>
      <xdr:colOff>827017</xdr:colOff>
      <xdr:row>211</xdr:row>
      <xdr:rowOff>714375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85385076"/>
          <a:ext cx="726128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146541</xdr:colOff>
      <xdr:row>213</xdr:row>
      <xdr:rowOff>70528</xdr:rowOff>
    </xdr:from>
    <xdr:to>
      <xdr:col>1</xdr:col>
      <xdr:colOff>776655</xdr:colOff>
      <xdr:row>213</xdr:row>
      <xdr:rowOff>626264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66" y="186979603"/>
          <a:ext cx="630114" cy="555736"/>
        </a:xfrm>
        <a:prstGeom prst="rect">
          <a:avLst/>
        </a:prstGeom>
      </xdr:spPr>
    </xdr:pic>
    <xdr:clientData/>
  </xdr:twoCellAnchor>
  <xdr:oneCellAnchor>
    <xdr:from>
      <xdr:col>1</xdr:col>
      <xdr:colOff>103188</xdr:colOff>
      <xdr:row>10</xdr:row>
      <xdr:rowOff>638248</xdr:rowOff>
    </xdr:from>
    <xdr:ext cx="839787" cy="1259681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3" y="10334698"/>
          <a:ext cx="839787" cy="1259681"/>
        </a:xfrm>
        <a:prstGeom prst="rect">
          <a:avLst/>
        </a:prstGeom>
      </xdr:spPr>
    </xdr:pic>
    <xdr:clientData/>
  </xdr:oneCellAnchor>
  <xdr:oneCellAnchor>
    <xdr:from>
      <xdr:col>1</xdr:col>
      <xdr:colOff>76489</xdr:colOff>
      <xdr:row>14</xdr:row>
      <xdr:rowOff>601084</xdr:rowOff>
    </xdr:from>
    <xdr:ext cx="793750" cy="1190625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4" y="15450559"/>
          <a:ext cx="793750" cy="1190625"/>
        </a:xfrm>
        <a:prstGeom prst="rect">
          <a:avLst/>
        </a:prstGeom>
      </xdr:spPr>
    </xdr:pic>
    <xdr:clientData/>
  </xdr:oneCellAnchor>
  <xdr:oneCellAnchor>
    <xdr:from>
      <xdr:col>1</xdr:col>
      <xdr:colOff>164419</xdr:colOff>
      <xdr:row>18</xdr:row>
      <xdr:rowOff>467171</xdr:rowOff>
    </xdr:from>
    <xdr:ext cx="705255" cy="1180059"/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2848" t="2423" r="8380" b="2135"/>
        <a:stretch/>
      </xdr:blipFill>
      <xdr:spPr>
        <a:xfrm>
          <a:off x="1126444" y="20279171"/>
          <a:ext cx="705255" cy="1180059"/>
        </a:xfrm>
        <a:prstGeom prst="rect">
          <a:avLst/>
        </a:prstGeom>
      </xdr:spPr>
    </xdr:pic>
    <xdr:clientData/>
  </xdr:oneCellAnchor>
  <xdr:oneCellAnchor>
    <xdr:from>
      <xdr:col>1</xdr:col>
      <xdr:colOff>69992</xdr:colOff>
      <xdr:row>22</xdr:row>
      <xdr:rowOff>686059</xdr:rowOff>
    </xdr:from>
    <xdr:ext cx="841375" cy="1262063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17" y="25746334"/>
          <a:ext cx="841375" cy="1262063"/>
        </a:xfrm>
        <a:prstGeom prst="rect">
          <a:avLst/>
        </a:prstGeom>
      </xdr:spPr>
    </xdr:pic>
    <xdr:clientData/>
  </xdr:oneCellAnchor>
  <xdr:oneCellAnchor>
    <xdr:from>
      <xdr:col>1</xdr:col>
      <xdr:colOff>69271</xdr:colOff>
      <xdr:row>26</xdr:row>
      <xdr:rowOff>548957</xdr:rowOff>
    </xdr:from>
    <xdr:ext cx="828983" cy="1238963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6" y="30857507"/>
          <a:ext cx="828983" cy="1238963"/>
        </a:xfrm>
        <a:prstGeom prst="rect">
          <a:avLst/>
        </a:prstGeom>
      </xdr:spPr>
    </xdr:pic>
    <xdr:clientData/>
  </xdr:oneCellAnchor>
  <xdr:oneCellAnchor>
    <xdr:from>
      <xdr:col>0</xdr:col>
      <xdr:colOff>864003</xdr:colOff>
      <xdr:row>30</xdr:row>
      <xdr:rowOff>499076</xdr:rowOff>
    </xdr:from>
    <xdr:ext cx="1088010" cy="1535085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03" y="35951126"/>
          <a:ext cx="1088010" cy="1535085"/>
        </a:xfrm>
        <a:prstGeom prst="rect">
          <a:avLst/>
        </a:prstGeom>
      </xdr:spPr>
    </xdr:pic>
    <xdr:clientData/>
  </xdr:oneCellAnchor>
  <xdr:oneCellAnchor>
    <xdr:from>
      <xdr:col>0</xdr:col>
      <xdr:colOff>877395</xdr:colOff>
      <xdr:row>34</xdr:row>
      <xdr:rowOff>368695</xdr:rowOff>
    </xdr:from>
    <xdr:ext cx="1071999" cy="172753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95" y="41097595"/>
          <a:ext cx="1071999" cy="1727535"/>
        </a:xfrm>
        <a:prstGeom prst="rect">
          <a:avLst/>
        </a:prstGeom>
      </xdr:spPr>
    </xdr:pic>
    <xdr:clientData/>
  </xdr:oneCellAnchor>
  <xdr:oneCellAnchor>
    <xdr:from>
      <xdr:col>1</xdr:col>
      <xdr:colOff>47060</xdr:colOff>
      <xdr:row>38</xdr:row>
      <xdr:rowOff>635062</xdr:rowOff>
    </xdr:from>
    <xdr:ext cx="838050" cy="1297404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85" y="46755112"/>
          <a:ext cx="838050" cy="1297404"/>
        </a:xfrm>
        <a:prstGeom prst="rect">
          <a:avLst/>
        </a:prstGeom>
      </xdr:spPr>
    </xdr:pic>
    <xdr:clientData/>
  </xdr:oneCellAnchor>
  <xdr:oneCellAnchor>
    <xdr:from>
      <xdr:col>1</xdr:col>
      <xdr:colOff>116627</xdr:colOff>
      <xdr:row>42</xdr:row>
      <xdr:rowOff>777268</xdr:rowOff>
    </xdr:from>
    <xdr:ext cx="712406" cy="1113551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52" y="52478968"/>
          <a:ext cx="712406" cy="1113551"/>
        </a:xfrm>
        <a:prstGeom prst="rect">
          <a:avLst/>
        </a:prstGeom>
      </xdr:spPr>
    </xdr:pic>
    <xdr:clientData/>
  </xdr:oneCellAnchor>
  <xdr:oneCellAnchor>
    <xdr:from>
      <xdr:col>1</xdr:col>
      <xdr:colOff>140928</xdr:colOff>
      <xdr:row>46</xdr:row>
      <xdr:rowOff>775260</xdr:rowOff>
    </xdr:from>
    <xdr:ext cx="662988" cy="1091135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53" y="57915735"/>
          <a:ext cx="662988" cy="1091135"/>
        </a:xfrm>
        <a:prstGeom prst="rect">
          <a:avLst/>
        </a:prstGeom>
      </xdr:spPr>
    </xdr:pic>
    <xdr:clientData/>
  </xdr:oneCellAnchor>
  <xdr:oneCellAnchor>
    <xdr:from>
      <xdr:col>1</xdr:col>
      <xdr:colOff>53879</xdr:colOff>
      <xdr:row>52</xdr:row>
      <xdr:rowOff>561975</xdr:rowOff>
    </xdr:from>
    <xdr:ext cx="875564" cy="11811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04" y="63369825"/>
          <a:ext cx="875564" cy="1181100"/>
        </a:xfrm>
        <a:prstGeom prst="rect">
          <a:avLst/>
        </a:prstGeom>
      </xdr:spPr>
    </xdr:pic>
    <xdr:clientData/>
  </xdr:oneCellAnchor>
  <xdr:oneCellAnchor>
    <xdr:from>
      <xdr:col>1</xdr:col>
      <xdr:colOff>27901</xdr:colOff>
      <xdr:row>58</xdr:row>
      <xdr:rowOff>395433</xdr:rowOff>
    </xdr:from>
    <xdr:ext cx="925136" cy="123854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26" y="68061033"/>
          <a:ext cx="925136" cy="1238540"/>
        </a:xfrm>
        <a:prstGeom prst="rect">
          <a:avLst/>
        </a:prstGeom>
      </xdr:spPr>
    </xdr:pic>
    <xdr:clientData/>
  </xdr:oneCellAnchor>
  <xdr:oneCellAnchor>
    <xdr:from>
      <xdr:col>1</xdr:col>
      <xdr:colOff>119305</xdr:colOff>
      <xdr:row>64</xdr:row>
      <xdr:rowOff>465737</xdr:rowOff>
    </xdr:from>
    <xdr:ext cx="746604" cy="1217356"/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7" t="18038" r="18672" b="15061"/>
        <a:stretch/>
      </xdr:blipFill>
      <xdr:spPr>
        <a:xfrm>
          <a:off x="1081330" y="72827162"/>
          <a:ext cx="746604" cy="1217356"/>
        </a:xfrm>
        <a:prstGeom prst="rect">
          <a:avLst/>
        </a:prstGeom>
      </xdr:spPr>
    </xdr:pic>
    <xdr:clientData/>
  </xdr:oneCellAnchor>
  <xdr:oneCellAnchor>
    <xdr:from>
      <xdr:col>3</xdr:col>
      <xdr:colOff>140677</xdr:colOff>
      <xdr:row>66</xdr:row>
      <xdr:rowOff>144340</xdr:rowOff>
    </xdr:from>
    <xdr:ext cx="866775" cy="468013"/>
    <xdr:sp macro="" textlink="">
      <xdr:nvSpPr>
        <xdr:cNvPr id="87" name="TextBox 86"/>
        <xdr:cNvSpPr txBox="1"/>
      </xdr:nvSpPr>
      <xdr:spPr>
        <a:xfrm>
          <a:off x="7460273" y="7329634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121626</xdr:colOff>
      <xdr:row>65</xdr:row>
      <xdr:rowOff>224937</xdr:rowOff>
    </xdr:from>
    <xdr:ext cx="866775" cy="468013"/>
    <xdr:sp macro="" textlink="">
      <xdr:nvSpPr>
        <xdr:cNvPr id="88" name="TextBox 87"/>
        <xdr:cNvSpPr txBox="1"/>
      </xdr:nvSpPr>
      <xdr:spPr>
        <a:xfrm>
          <a:off x="7441222" y="72299879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1</xdr:col>
      <xdr:colOff>21168</xdr:colOff>
      <xdr:row>71</xdr:row>
      <xdr:rowOff>58616</xdr:rowOff>
    </xdr:from>
    <xdr:ext cx="901423" cy="1216001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93" y="77077766"/>
          <a:ext cx="901423" cy="1216001"/>
        </a:xfrm>
        <a:prstGeom prst="rect">
          <a:avLst/>
        </a:prstGeom>
      </xdr:spPr>
    </xdr:pic>
    <xdr:clientData/>
  </xdr:oneCellAnchor>
  <xdr:oneCellAnchor>
    <xdr:from>
      <xdr:col>3</xdr:col>
      <xdr:colOff>128954</xdr:colOff>
      <xdr:row>72</xdr:row>
      <xdr:rowOff>154598</xdr:rowOff>
    </xdr:from>
    <xdr:ext cx="866775" cy="468013"/>
    <xdr:sp macro="" textlink="">
      <xdr:nvSpPr>
        <xdr:cNvPr id="90" name="TextBox 89"/>
        <xdr:cNvSpPr txBox="1"/>
      </xdr:nvSpPr>
      <xdr:spPr>
        <a:xfrm>
          <a:off x="7448550" y="77548886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114300</xdr:colOff>
      <xdr:row>71</xdr:row>
      <xdr:rowOff>591283</xdr:rowOff>
    </xdr:from>
    <xdr:ext cx="866775" cy="468013"/>
    <xdr:sp macro="" textlink="">
      <xdr:nvSpPr>
        <xdr:cNvPr id="91" name="TextBox 90"/>
        <xdr:cNvSpPr txBox="1"/>
      </xdr:nvSpPr>
      <xdr:spPr>
        <a:xfrm>
          <a:off x="7433896" y="76600783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16.12.20210</a:t>
          </a:r>
        </a:p>
      </xdr:txBody>
    </xdr:sp>
    <xdr:clientData/>
  </xdr:oneCellAnchor>
  <xdr:oneCellAnchor>
    <xdr:from>
      <xdr:col>0</xdr:col>
      <xdr:colOff>772801</xdr:colOff>
      <xdr:row>76</xdr:row>
      <xdr:rowOff>513128</xdr:rowOff>
    </xdr:from>
    <xdr:ext cx="1381059" cy="1706802"/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 t="15638" r="-1899" b="1"/>
        <a:stretch/>
      </xdr:blipFill>
      <xdr:spPr>
        <a:xfrm>
          <a:off x="772801" y="81932828"/>
          <a:ext cx="1381059" cy="1706802"/>
        </a:xfrm>
        <a:prstGeom prst="rect">
          <a:avLst/>
        </a:prstGeom>
      </xdr:spPr>
    </xdr:pic>
    <xdr:clientData/>
  </xdr:oneCellAnchor>
  <xdr:oneCellAnchor>
    <xdr:from>
      <xdr:col>3</xdr:col>
      <xdr:colOff>138479</xdr:colOff>
      <xdr:row>78</xdr:row>
      <xdr:rowOff>169252</xdr:rowOff>
    </xdr:from>
    <xdr:ext cx="866775" cy="468013"/>
    <xdr:sp macro="" textlink="">
      <xdr:nvSpPr>
        <xdr:cNvPr id="93" name="TextBox 92"/>
        <xdr:cNvSpPr txBox="1"/>
      </xdr:nvSpPr>
      <xdr:spPr>
        <a:xfrm>
          <a:off x="7458075" y="82391983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143607</xdr:colOff>
      <xdr:row>77</xdr:row>
      <xdr:rowOff>317988</xdr:rowOff>
    </xdr:from>
    <xdr:ext cx="866775" cy="468013"/>
    <xdr:sp macro="" textlink="">
      <xdr:nvSpPr>
        <xdr:cNvPr id="94" name="TextBox 93"/>
        <xdr:cNvSpPr txBox="1"/>
      </xdr:nvSpPr>
      <xdr:spPr>
        <a:xfrm>
          <a:off x="7463203" y="81265834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780550</xdr:colOff>
      <xdr:row>82</xdr:row>
      <xdr:rowOff>82262</xdr:rowOff>
    </xdr:from>
    <xdr:ext cx="1258858" cy="1921283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50" y="86512112"/>
          <a:ext cx="1258858" cy="1921283"/>
        </a:xfrm>
        <a:prstGeom prst="rect">
          <a:avLst/>
        </a:prstGeom>
      </xdr:spPr>
    </xdr:pic>
    <xdr:clientData/>
  </xdr:oneCellAnchor>
  <xdr:oneCellAnchor>
    <xdr:from>
      <xdr:col>3</xdr:col>
      <xdr:colOff>121627</xdr:colOff>
      <xdr:row>84</xdr:row>
      <xdr:rowOff>181708</xdr:rowOff>
    </xdr:from>
    <xdr:ext cx="857250" cy="552450"/>
    <xdr:sp macro="" textlink="">
      <xdr:nvSpPr>
        <xdr:cNvPr id="96" name="TextBox 95"/>
        <xdr:cNvSpPr txBox="1"/>
      </xdr:nvSpPr>
      <xdr:spPr>
        <a:xfrm>
          <a:off x="7441223" y="87350112"/>
          <a:ext cx="857250" cy="552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114300</xdr:colOff>
      <xdr:row>83</xdr:row>
      <xdr:rowOff>277691</xdr:rowOff>
    </xdr:from>
    <xdr:ext cx="866775" cy="468013"/>
    <xdr:sp macro="" textlink="">
      <xdr:nvSpPr>
        <xdr:cNvPr id="97" name="TextBox 96"/>
        <xdr:cNvSpPr txBox="1"/>
      </xdr:nvSpPr>
      <xdr:spPr>
        <a:xfrm>
          <a:off x="7433896" y="86229826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792849</xdr:colOff>
      <xdr:row>89</xdr:row>
      <xdr:rowOff>80935</xdr:rowOff>
    </xdr:from>
    <xdr:ext cx="1252427" cy="1940396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849" y="91787635"/>
          <a:ext cx="1252427" cy="1940396"/>
        </a:xfrm>
        <a:prstGeom prst="rect">
          <a:avLst/>
        </a:prstGeom>
      </xdr:spPr>
    </xdr:pic>
    <xdr:clientData/>
  </xdr:oneCellAnchor>
  <xdr:oneCellAnchor>
    <xdr:from>
      <xdr:col>1</xdr:col>
      <xdr:colOff>94626</xdr:colOff>
      <xdr:row>96</xdr:row>
      <xdr:rowOff>217809</xdr:rowOff>
    </xdr:from>
    <xdr:ext cx="746711" cy="1197448"/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" t="798" r="1586" b="474"/>
        <a:stretch/>
      </xdr:blipFill>
      <xdr:spPr>
        <a:xfrm>
          <a:off x="1056651" y="96906084"/>
          <a:ext cx="746711" cy="1197448"/>
        </a:xfrm>
        <a:prstGeom prst="rect">
          <a:avLst/>
        </a:prstGeom>
      </xdr:spPr>
    </xdr:pic>
    <xdr:clientData/>
  </xdr:oneCellAnchor>
  <xdr:oneCellAnchor>
    <xdr:from>
      <xdr:col>1</xdr:col>
      <xdr:colOff>97467</xdr:colOff>
      <xdr:row>102</xdr:row>
      <xdr:rowOff>142875</xdr:rowOff>
    </xdr:from>
    <xdr:ext cx="858183" cy="1294535"/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6" t="17688" r="12573" b="9305"/>
        <a:stretch/>
      </xdr:blipFill>
      <xdr:spPr>
        <a:xfrm>
          <a:off x="1059492" y="101622225"/>
          <a:ext cx="858183" cy="1294535"/>
        </a:xfrm>
        <a:prstGeom prst="rect">
          <a:avLst/>
        </a:prstGeom>
      </xdr:spPr>
    </xdr:pic>
    <xdr:clientData/>
  </xdr:oneCellAnchor>
  <xdr:oneCellAnchor>
    <xdr:from>
      <xdr:col>1</xdr:col>
      <xdr:colOff>96601</xdr:colOff>
      <xdr:row>108</xdr:row>
      <xdr:rowOff>13167</xdr:rowOff>
    </xdr:from>
    <xdr:ext cx="786625" cy="1256187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26" y="106502667"/>
          <a:ext cx="786625" cy="1256187"/>
        </a:xfrm>
        <a:prstGeom prst="rect">
          <a:avLst/>
        </a:prstGeom>
      </xdr:spPr>
    </xdr:pic>
    <xdr:clientData/>
  </xdr:oneCellAnchor>
  <xdr:oneCellAnchor>
    <xdr:from>
      <xdr:col>1</xdr:col>
      <xdr:colOff>93809</xdr:colOff>
      <xdr:row>114</xdr:row>
      <xdr:rowOff>138544</xdr:rowOff>
    </xdr:from>
    <xdr:ext cx="764324" cy="1241173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34" y="111409594"/>
          <a:ext cx="764324" cy="1241173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115</xdr:row>
      <xdr:rowOff>142875</xdr:rowOff>
    </xdr:from>
    <xdr:ext cx="866775" cy="468013"/>
    <xdr:sp macro="" textlink="">
      <xdr:nvSpPr>
        <xdr:cNvPr id="111" name="TextBox 110"/>
        <xdr:cNvSpPr txBox="1"/>
      </xdr:nvSpPr>
      <xdr:spPr>
        <a:xfrm>
          <a:off x="7467600" y="112880775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(достуно к продаже с 16.12.2021)</a:t>
          </a:r>
        </a:p>
      </xdr:txBody>
    </xdr:sp>
    <xdr:clientData/>
  </xdr:oneCellAnchor>
  <xdr:oneCellAnchor>
    <xdr:from>
      <xdr:col>3</xdr:col>
      <xdr:colOff>136281</xdr:colOff>
      <xdr:row>114</xdr:row>
      <xdr:rowOff>583955</xdr:rowOff>
    </xdr:from>
    <xdr:ext cx="866775" cy="468013"/>
    <xdr:sp macro="" textlink="">
      <xdr:nvSpPr>
        <xdr:cNvPr id="112" name="TextBox 111"/>
        <xdr:cNvSpPr txBox="1"/>
      </xdr:nvSpPr>
      <xdr:spPr>
        <a:xfrm>
          <a:off x="7455877" y="11006284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878175</xdr:colOff>
      <xdr:row>119</xdr:row>
      <xdr:rowOff>242453</xdr:rowOff>
    </xdr:from>
    <xdr:ext cx="1178278" cy="1778417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75" y="115952153"/>
          <a:ext cx="1178278" cy="1778417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121</xdr:row>
      <xdr:rowOff>209550</xdr:rowOff>
    </xdr:from>
    <xdr:ext cx="866775" cy="468013"/>
    <xdr:sp macro="" textlink="">
      <xdr:nvSpPr>
        <xdr:cNvPr id="114" name="TextBox 113"/>
        <xdr:cNvSpPr txBox="1"/>
      </xdr:nvSpPr>
      <xdr:spPr>
        <a:xfrm>
          <a:off x="7448550" y="11767185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(</a:t>
          </a:r>
          <a:r>
            <a:rPr lang="ru-RU" sz="800"/>
            <a:t>досупно к продаже с 16.12.2021</a:t>
          </a:r>
          <a:r>
            <a:rPr lang="en-US" sz="800"/>
            <a:t>)</a:t>
          </a:r>
          <a:endParaRPr lang="ru-RU" sz="800"/>
        </a:p>
      </xdr:txBody>
    </xdr:sp>
    <xdr:clientData/>
  </xdr:oneCellAnchor>
  <xdr:oneCellAnchor>
    <xdr:from>
      <xdr:col>3</xdr:col>
      <xdr:colOff>114300</xdr:colOff>
      <xdr:row>120</xdr:row>
      <xdr:rowOff>565638</xdr:rowOff>
    </xdr:from>
    <xdr:ext cx="866775" cy="468013"/>
    <xdr:sp macro="" textlink="">
      <xdr:nvSpPr>
        <xdr:cNvPr id="115" name="TextBox 114"/>
        <xdr:cNvSpPr txBox="1"/>
      </xdr:nvSpPr>
      <xdr:spPr>
        <a:xfrm>
          <a:off x="7433896" y="114829003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171259</xdr:colOff>
      <xdr:row>133</xdr:row>
      <xdr:rowOff>287278</xdr:rowOff>
    </xdr:from>
    <xdr:ext cx="656165" cy="1044806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284" y="126150628"/>
          <a:ext cx="656165" cy="1044806"/>
        </a:xfrm>
        <a:prstGeom prst="rect">
          <a:avLst/>
        </a:prstGeom>
      </xdr:spPr>
    </xdr:pic>
    <xdr:clientData/>
  </xdr:oneCellAnchor>
  <xdr:oneCellAnchor>
    <xdr:from>
      <xdr:col>1</xdr:col>
      <xdr:colOff>23091</xdr:colOff>
      <xdr:row>139</xdr:row>
      <xdr:rowOff>115455</xdr:rowOff>
    </xdr:from>
    <xdr:ext cx="885825" cy="1184488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16" y="130293630"/>
          <a:ext cx="885825" cy="1184488"/>
        </a:xfrm>
        <a:prstGeom prst="rect">
          <a:avLst/>
        </a:prstGeom>
      </xdr:spPr>
    </xdr:pic>
    <xdr:clientData/>
  </xdr:oneCellAnchor>
  <xdr:oneCellAnchor>
    <xdr:from>
      <xdr:col>1</xdr:col>
      <xdr:colOff>198157</xdr:colOff>
      <xdr:row>145</xdr:row>
      <xdr:rowOff>144333</xdr:rowOff>
    </xdr:from>
    <xdr:ext cx="714239" cy="1117498"/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182" y="134751633"/>
          <a:ext cx="714239" cy="1117498"/>
        </a:xfrm>
        <a:prstGeom prst="rect">
          <a:avLst/>
        </a:prstGeom>
      </xdr:spPr>
    </xdr:pic>
    <xdr:clientData/>
  </xdr:oneCellAnchor>
  <xdr:oneCellAnchor>
    <xdr:from>
      <xdr:col>3</xdr:col>
      <xdr:colOff>143608</xdr:colOff>
      <xdr:row>146</xdr:row>
      <xdr:rowOff>167054</xdr:rowOff>
    </xdr:from>
    <xdr:ext cx="866775" cy="468013"/>
    <xdr:sp macro="" textlink="">
      <xdr:nvSpPr>
        <xdr:cNvPr id="123" name="TextBox 122"/>
        <xdr:cNvSpPr txBox="1"/>
      </xdr:nvSpPr>
      <xdr:spPr>
        <a:xfrm>
          <a:off x="7463204" y="13398597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121627</xdr:colOff>
      <xdr:row>145</xdr:row>
      <xdr:rowOff>417635</xdr:rowOff>
    </xdr:from>
    <xdr:ext cx="866775" cy="468013"/>
    <xdr:sp macro="" textlink="">
      <xdr:nvSpPr>
        <xdr:cNvPr id="124" name="TextBox 123"/>
        <xdr:cNvSpPr txBox="1"/>
      </xdr:nvSpPr>
      <xdr:spPr>
        <a:xfrm>
          <a:off x="7441223" y="132998308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861291</xdr:colOff>
      <xdr:row>154</xdr:row>
      <xdr:rowOff>139509</xdr:rowOff>
    </xdr:from>
    <xdr:ext cx="1268086" cy="1896423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91" y="140652309"/>
          <a:ext cx="1268086" cy="1896423"/>
        </a:xfrm>
        <a:prstGeom prst="rect">
          <a:avLst/>
        </a:prstGeom>
      </xdr:spPr>
    </xdr:pic>
    <xdr:clientData/>
  </xdr:oneCellAnchor>
  <xdr:oneCellAnchor>
    <xdr:from>
      <xdr:col>3</xdr:col>
      <xdr:colOff>153132</xdr:colOff>
      <xdr:row>157</xdr:row>
      <xdr:rowOff>149469</xdr:rowOff>
    </xdr:from>
    <xdr:ext cx="866775" cy="468013"/>
    <xdr:sp macro="" textlink="">
      <xdr:nvSpPr>
        <xdr:cNvPr id="126" name="TextBox 125"/>
        <xdr:cNvSpPr txBox="1"/>
      </xdr:nvSpPr>
      <xdr:spPr>
        <a:xfrm>
          <a:off x="7472728" y="140298854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131152</xdr:colOff>
      <xdr:row>155</xdr:row>
      <xdr:rowOff>165588</xdr:rowOff>
    </xdr:from>
    <xdr:ext cx="866775" cy="468013"/>
    <xdr:sp macro="" textlink="">
      <xdr:nvSpPr>
        <xdr:cNvPr id="127" name="TextBox 126"/>
        <xdr:cNvSpPr txBox="1"/>
      </xdr:nvSpPr>
      <xdr:spPr>
        <a:xfrm>
          <a:off x="7450748" y="139325838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5451</xdr:colOff>
      <xdr:row>171</xdr:row>
      <xdr:rowOff>247506</xdr:rowOff>
    </xdr:from>
    <xdr:ext cx="1060484" cy="1729842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76" y="151885506"/>
          <a:ext cx="1060484" cy="1729842"/>
        </a:xfrm>
        <a:prstGeom prst="rect">
          <a:avLst/>
        </a:prstGeom>
      </xdr:spPr>
    </xdr:pic>
    <xdr:clientData/>
  </xdr:oneCellAnchor>
  <xdr:oneCellAnchor>
    <xdr:from>
      <xdr:col>1</xdr:col>
      <xdr:colOff>172887</xdr:colOff>
      <xdr:row>178</xdr:row>
      <xdr:rowOff>76200</xdr:rowOff>
    </xdr:from>
    <xdr:ext cx="725613" cy="1205346"/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5" t="16424" r="15329" b="11961"/>
        <a:stretch/>
      </xdr:blipFill>
      <xdr:spPr>
        <a:xfrm>
          <a:off x="1134912" y="156495750"/>
          <a:ext cx="725613" cy="1205346"/>
        </a:xfrm>
        <a:prstGeom prst="rect">
          <a:avLst/>
        </a:prstGeom>
      </xdr:spPr>
    </xdr:pic>
    <xdr:clientData/>
  </xdr:oneCellAnchor>
  <xdr:oneCellAnchor>
    <xdr:from>
      <xdr:col>1</xdr:col>
      <xdr:colOff>176049</xdr:colOff>
      <xdr:row>183</xdr:row>
      <xdr:rowOff>528204</xdr:rowOff>
    </xdr:from>
    <xdr:ext cx="719289" cy="1270451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074" y="160967304"/>
          <a:ext cx="719289" cy="1270451"/>
        </a:xfrm>
        <a:prstGeom prst="rect">
          <a:avLst/>
        </a:prstGeom>
      </xdr:spPr>
    </xdr:pic>
    <xdr:clientData/>
  </xdr:oneCellAnchor>
  <xdr:oneCellAnchor>
    <xdr:from>
      <xdr:col>3</xdr:col>
      <xdr:colOff>133350</xdr:colOff>
      <xdr:row>185</xdr:row>
      <xdr:rowOff>152400</xdr:rowOff>
    </xdr:from>
    <xdr:ext cx="866775" cy="468013"/>
    <xdr:sp macro="" textlink="">
      <xdr:nvSpPr>
        <xdr:cNvPr id="135" name="TextBox 134"/>
        <xdr:cNvSpPr txBox="1"/>
      </xdr:nvSpPr>
      <xdr:spPr>
        <a:xfrm>
          <a:off x="7452946" y="160245669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126756</xdr:colOff>
      <xdr:row>183</xdr:row>
      <xdr:rowOff>849923</xdr:rowOff>
    </xdr:from>
    <xdr:ext cx="866775" cy="468013"/>
    <xdr:sp macro="" textlink="">
      <xdr:nvSpPr>
        <xdr:cNvPr id="136" name="TextBox 135"/>
        <xdr:cNvSpPr txBox="1"/>
      </xdr:nvSpPr>
      <xdr:spPr>
        <a:xfrm>
          <a:off x="7446352" y="159279981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64946</xdr:colOff>
      <xdr:row>189</xdr:row>
      <xdr:rowOff>441612</xdr:rowOff>
    </xdr:from>
    <xdr:ext cx="730525" cy="1296265"/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8" t="17629" r="20559" b="22869"/>
        <a:stretch/>
      </xdr:blipFill>
      <xdr:spPr>
        <a:xfrm rot="16200000">
          <a:off x="744101" y="165783207"/>
          <a:ext cx="1296265" cy="7305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189</xdr:row>
      <xdr:rowOff>828675</xdr:rowOff>
    </xdr:from>
    <xdr:ext cx="866775" cy="468013"/>
    <xdr:sp macro="" textlink="">
      <xdr:nvSpPr>
        <xdr:cNvPr id="138" name="TextBox 137"/>
        <xdr:cNvSpPr txBox="1"/>
      </xdr:nvSpPr>
      <xdr:spPr>
        <a:xfrm>
          <a:off x="7429500" y="16588740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128954</xdr:colOff>
      <xdr:row>191</xdr:row>
      <xdr:rowOff>167054</xdr:rowOff>
    </xdr:from>
    <xdr:ext cx="866775" cy="468013"/>
    <xdr:sp macro="" textlink="">
      <xdr:nvSpPr>
        <xdr:cNvPr id="139" name="TextBox 138"/>
        <xdr:cNvSpPr txBox="1"/>
      </xdr:nvSpPr>
      <xdr:spPr>
        <a:xfrm>
          <a:off x="7448550" y="164861631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43803</xdr:colOff>
      <xdr:row>198</xdr:row>
      <xdr:rowOff>458930</xdr:rowOff>
    </xdr:from>
    <xdr:ext cx="860253" cy="1360709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28" y="172432805"/>
          <a:ext cx="860253" cy="136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198</xdr:row>
      <xdr:rowOff>1019175</xdr:rowOff>
    </xdr:from>
    <xdr:ext cx="866775" cy="468013"/>
    <xdr:sp macro="" textlink="">
      <xdr:nvSpPr>
        <xdr:cNvPr id="141" name="TextBox 140"/>
        <xdr:cNvSpPr txBox="1"/>
      </xdr:nvSpPr>
      <xdr:spPr>
        <a:xfrm>
          <a:off x="7429500" y="17299305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13.12.2021)</a:t>
          </a:r>
        </a:p>
      </xdr:txBody>
    </xdr:sp>
    <xdr:clientData/>
  </xdr:oneCellAnchor>
  <xdr:oneCellAnchor>
    <xdr:from>
      <xdr:col>3</xdr:col>
      <xdr:colOff>123824</xdr:colOff>
      <xdr:row>199</xdr:row>
      <xdr:rowOff>174380</xdr:rowOff>
    </xdr:from>
    <xdr:ext cx="809625" cy="600075"/>
    <xdr:sp macro="" textlink="">
      <xdr:nvSpPr>
        <xdr:cNvPr id="142" name="TextBox 141"/>
        <xdr:cNvSpPr txBox="1"/>
      </xdr:nvSpPr>
      <xdr:spPr>
        <a:xfrm>
          <a:off x="7443420" y="172107957"/>
          <a:ext cx="809625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/>
            <a:t>(доступно к продаже с 13.2021)</a:t>
          </a:r>
        </a:p>
      </xdr:txBody>
    </xdr:sp>
    <xdr:clientData/>
  </xdr:oneCellAnchor>
  <xdr:oneCellAnchor>
    <xdr:from>
      <xdr:col>1</xdr:col>
      <xdr:colOff>21618</xdr:colOff>
      <xdr:row>202</xdr:row>
      <xdr:rowOff>489921</xdr:rowOff>
    </xdr:from>
    <xdr:ext cx="1079981" cy="1613373"/>
    <xdr:pic>
      <xdr:nvPicPr>
        <xdr:cNvPr id="14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43" y="177654921"/>
          <a:ext cx="1079981" cy="1613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934509</xdr:colOff>
      <xdr:row>209</xdr:row>
      <xdr:rowOff>35984</xdr:rowOff>
    </xdr:from>
    <xdr:ext cx="961661" cy="785284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83306509"/>
          <a:ext cx="961661" cy="785284"/>
        </a:xfrm>
        <a:prstGeom prst="rect">
          <a:avLst/>
        </a:prstGeom>
      </xdr:spPr>
    </xdr:pic>
    <xdr:clientData/>
  </xdr:oneCellAnchor>
  <xdr:oneCellAnchor>
    <xdr:from>
      <xdr:col>3</xdr:col>
      <xdr:colOff>149469</xdr:colOff>
      <xdr:row>209</xdr:row>
      <xdr:rowOff>600075</xdr:rowOff>
    </xdr:from>
    <xdr:ext cx="866775" cy="468013"/>
    <xdr:sp macro="" textlink="">
      <xdr:nvSpPr>
        <xdr:cNvPr id="147" name="TextBox 146"/>
        <xdr:cNvSpPr txBox="1"/>
      </xdr:nvSpPr>
      <xdr:spPr>
        <a:xfrm>
          <a:off x="7469065" y="181868152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100889</xdr:colOff>
      <xdr:row>212</xdr:row>
      <xdr:rowOff>57151</xdr:rowOff>
    </xdr:from>
    <xdr:ext cx="726128" cy="657224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86128026"/>
          <a:ext cx="726128" cy="657224"/>
        </a:xfrm>
        <a:prstGeom prst="rect">
          <a:avLst/>
        </a:prstGeom>
      </xdr:spPr>
    </xdr:pic>
    <xdr:clientData/>
  </xdr:oneCellAnchor>
  <xdr:oneCellAnchor>
    <xdr:from>
      <xdr:col>3</xdr:col>
      <xdr:colOff>130419</xdr:colOff>
      <xdr:row>212</xdr:row>
      <xdr:rowOff>276958</xdr:rowOff>
    </xdr:from>
    <xdr:ext cx="866775" cy="468013"/>
    <xdr:sp macro="" textlink="">
      <xdr:nvSpPr>
        <xdr:cNvPr id="150" name="TextBox 149"/>
        <xdr:cNvSpPr txBox="1"/>
      </xdr:nvSpPr>
      <xdr:spPr>
        <a:xfrm>
          <a:off x="7450015" y="18434392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63115</xdr:colOff>
      <xdr:row>217</xdr:row>
      <xdr:rowOff>21358</xdr:rowOff>
    </xdr:from>
    <xdr:ext cx="863768" cy="505098"/>
    <xdr:pic>
      <xdr:nvPicPr>
        <xdr:cNvPr id="151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140" y="188578258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217</xdr:row>
      <xdr:rowOff>152400</xdr:rowOff>
    </xdr:from>
    <xdr:ext cx="866775" cy="468013"/>
    <xdr:sp macro="" textlink="">
      <xdr:nvSpPr>
        <xdr:cNvPr id="152" name="TextBox 151"/>
        <xdr:cNvSpPr txBox="1"/>
      </xdr:nvSpPr>
      <xdr:spPr>
        <a:xfrm>
          <a:off x="7477125" y="18870930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30.12.2021)</a:t>
          </a:r>
        </a:p>
      </xdr:txBody>
    </xdr:sp>
    <xdr:clientData/>
  </xdr:oneCellAnchor>
  <xdr:oneCellAnchor>
    <xdr:from>
      <xdr:col>1</xdr:col>
      <xdr:colOff>53882</xdr:colOff>
      <xdr:row>219</xdr:row>
      <xdr:rowOff>116992</xdr:rowOff>
    </xdr:from>
    <xdr:ext cx="821220" cy="492879"/>
    <xdr:pic>
      <xdr:nvPicPr>
        <xdr:cNvPr id="15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07" y="190055017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219</xdr:row>
      <xdr:rowOff>457200</xdr:rowOff>
    </xdr:from>
    <xdr:ext cx="866775" cy="468013"/>
    <xdr:sp macro="" textlink="">
      <xdr:nvSpPr>
        <xdr:cNvPr id="154" name="TextBox 153"/>
        <xdr:cNvSpPr txBox="1"/>
      </xdr:nvSpPr>
      <xdr:spPr>
        <a:xfrm>
          <a:off x="7458075" y="190395225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30.12.2021)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143369</xdr:colOff>
      <xdr:row>7</xdr:row>
      <xdr:rowOff>482888</xdr:rowOff>
    </xdr:from>
    <xdr:to>
      <xdr:col>1</xdr:col>
      <xdr:colOff>833403</xdr:colOff>
      <xdr:row>7</xdr:row>
      <xdr:rowOff>1606838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94" y="5369213"/>
          <a:ext cx="69003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864003</xdr:colOff>
      <xdr:row>28</xdr:row>
      <xdr:rowOff>499076</xdr:rowOff>
    </xdr:from>
    <xdr:to>
      <xdr:col>2</xdr:col>
      <xdr:colOff>27963</xdr:colOff>
      <xdr:row>28</xdr:row>
      <xdr:rowOff>2034161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03" y="33427001"/>
          <a:ext cx="1088010" cy="1535085"/>
        </a:xfrm>
        <a:prstGeom prst="rect">
          <a:avLst/>
        </a:prstGeom>
      </xdr:spPr>
    </xdr:pic>
    <xdr:clientData/>
  </xdr:twoCellAnchor>
  <xdr:twoCellAnchor editAs="oneCell">
    <xdr:from>
      <xdr:col>0</xdr:col>
      <xdr:colOff>877395</xdr:colOff>
      <xdr:row>32</xdr:row>
      <xdr:rowOff>368695</xdr:rowOff>
    </xdr:from>
    <xdr:to>
      <xdr:col>2</xdr:col>
      <xdr:colOff>25344</xdr:colOff>
      <xdr:row>33</xdr:row>
      <xdr:rowOff>19781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95" y="38544895"/>
          <a:ext cx="1071999" cy="1727536"/>
        </a:xfrm>
        <a:prstGeom prst="rect">
          <a:avLst/>
        </a:prstGeom>
      </xdr:spPr>
    </xdr:pic>
    <xdr:clientData/>
  </xdr:twoCellAnchor>
  <xdr:twoCellAnchor editAs="oneCell">
    <xdr:from>
      <xdr:col>0</xdr:col>
      <xdr:colOff>772801</xdr:colOff>
      <xdr:row>73</xdr:row>
      <xdr:rowOff>513128</xdr:rowOff>
    </xdr:from>
    <xdr:to>
      <xdr:col>2</xdr:col>
      <xdr:colOff>229810</xdr:colOff>
      <xdr:row>76</xdr:row>
      <xdr:rowOff>605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 t="15638" r="-1899" b="1"/>
        <a:stretch/>
      </xdr:blipFill>
      <xdr:spPr>
        <a:xfrm>
          <a:off x="772801" y="79713503"/>
          <a:ext cx="1381059" cy="1706802"/>
        </a:xfrm>
        <a:prstGeom prst="rect">
          <a:avLst/>
        </a:prstGeom>
      </xdr:spPr>
    </xdr:pic>
    <xdr:clientData/>
  </xdr:twoCellAnchor>
  <xdr:twoCellAnchor editAs="oneCell">
    <xdr:from>
      <xdr:col>0</xdr:col>
      <xdr:colOff>780550</xdr:colOff>
      <xdr:row>79</xdr:row>
      <xdr:rowOff>82262</xdr:rowOff>
    </xdr:from>
    <xdr:to>
      <xdr:col>2</xdr:col>
      <xdr:colOff>115358</xdr:colOff>
      <xdr:row>81</xdr:row>
      <xdr:rowOff>250945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50" y="84283262"/>
          <a:ext cx="1258858" cy="1921283"/>
        </a:xfrm>
        <a:prstGeom prst="rect">
          <a:avLst/>
        </a:prstGeom>
      </xdr:spPr>
    </xdr:pic>
    <xdr:clientData/>
  </xdr:twoCellAnchor>
  <xdr:twoCellAnchor editAs="oneCell">
    <xdr:from>
      <xdr:col>1</xdr:col>
      <xdr:colOff>198157</xdr:colOff>
      <xdr:row>142</xdr:row>
      <xdr:rowOff>144333</xdr:rowOff>
    </xdr:from>
    <xdr:to>
      <xdr:col>1</xdr:col>
      <xdr:colOff>912396</xdr:colOff>
      <xdr:row>143</xdr:row>
      <xdr:rowOff>33106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182" y="132608508"/>
          <a:ext cx="714239" cy="1117498"/>
        </a:xfrm>
        <a:prstGeom prst="rect">
          <a:avLst/>
        </a:prstGeom>
      </xdr:spPr>
    </xdr:pic>
    <xdr:clientData/>
  </xdr:twoCellAnchor>
  <xdr:twoCellAnchor editAs="oneCell">
    <xdr:from>
      <xdr:col>0</xdr:col>
      <xdr:colOff>852825</xdr:colOff>
      <xdr:row>147</xdr:row>
      <xdr:rowOff>176163</xdr:rowOff>
    </xdr:from>
    <xdr:to>
      <xdr:col>2</xdr:col>
      <xdr:colOff>27367</xdr:colOff>
      <xdr:row>150</xdr:row>
      <xdr:rowOff>15368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825" y="136697988"/>
          <a:ext cx="1098592" cy="1657748"/>
        </a:xfrm>
        <a:prstGeom prst="rect">
          <a:avLst/>
        </a:prstGeom>
      </xdr:spPr>
    </xdr:pic>
    <xdr:clientData/>
  </xdr:twoCellAnchor>
  <xdr:twoCellAnchor editAs="oneCell">
    <xdr:from>
      <xdr:col>0</xdr:col>
      <xdr:colOff>785091</xdr:colOff>
      <xdr:row>150</xdr:row>
      <xdr:rowOff>72834</xdr:rowOff>
    </xdr:from>
    <xdr:to>
      <xdr:col>2</xdr:col>
      <xdr:colOff>129127</xdr:colOff>
      <xdr:row>153</xdr:row>
      <xdr:rowOff>302382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91" y="138442509"/>
          <a:ext cx="1268086" cy="1896422"/>
        </a:xfrm>
        <a:prstGeom prst="rect">
          <a:avLst/>
        </a:prstGeom>
      </xdr:spPr>
    </xdr:pic>
    <xdr:clientData/>
  </xdr:twoCellAnchor>
  <xdr:twoCellAnchor editAs="oneCell">
    <xdr:from>
      <xdr:col>0</xdr:col>
      <xdr:colOff>832553</xdr:colOff>
      <xdr:row>158</xdr:row>
      <xdr:rowOff>63270</xdr:rowOff>
    </xdr:from>
    <xdr:to>
      <xdr:col>2</xdr:col>
      <xdr:colOff>20222</xdr:colOff>
      <xdr:row>160</xdr:row>
      <xdr:rowOff>435823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53" y="142909695"/>
          <a:ext cx="1111719" cy="1717777"/>
        </a:xfrm>
        <a:prstGeom prst="rect">
          <a:avLst/>
        </a:prstGeom>
      </xdr:spPr>
    </xdr:pic>
    <xdr:clientData/>
  </xdr:twoCellAnchor>
  <xdr:twoCellAnchor editAs="oneCell">
    <xdr:from>
      <xdr:col>1</xdr:col>
      <xdr:colOff>43803</xdr:colOff>
      <xdr:row>196</xdr:row>
      <xdr:rowOff>458930</xdr:rowOff>
    </xdr:from>
    <xdr:to>
      <xdr:col>1</xdr:col>
      <xdr:colOff>904056</xdr:colOff>
      <xdr:row>197</xdr:row>
      <xdr:rowOff>9889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28" y="170146805"/>
          <a:ext cx="860253" cy="136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21618</xdr:colOff>
      <xdr:row>200</xdr:row>
      <xdr:rowOff>489921</xdr:rowOff>
    </xdr:from>
    <xdr:to>
      <xdr:col>2</xdr:col>
      <xdr:colOff>139574</xdr:colOff>
      <xdr:row>201</xdr:row>
      <xdr:rowOff>17319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43" y="175092696"/>
          <a:ext cx="1079981" cy="1613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53882</xdr:colOff>
      <xdr:row>218</xdr:row>
      <xdr:rowOff>116992</xdr:rowOff>
    </xdr:from>
    <xdr:to>
      <xdr:col>1</xdr:col>
      <xdr:colOff>875102</xdr:colOff>
      <xdr:row>218</xdr:row>
      <xdr:rowOff>609871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07" y="189245392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63115</xdr:colOff>
      <xdr:row>216</xdr:row>
      <xdr:rowOff>21358</xdr:rowOff>
    </xdr:from>
    <xdr:to>
      <xdr:col>1</xdr:col>
      <xdr:colOff>926883</xdr:colOff>
      <xdr:row>216</xdr:row>
      <xdr:rowOff>526456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140" y="188006758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61481</xdr:colOff>
      <xdr:row>205</xdr:row>
      <xdr:rowOff>237934</xdr:rowOff>
    </xdr:from>
    <xdr:to>
      <xdr:col>1</xdr:col>
      <xdr:colOff>917865</xdr:colOff>
      <xdr:row>205</xdr:row>
      <xdr:rowOff>1523999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506" y="180460459"/>
          <a:ext cx="856384" cy="1286065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103188</xdr:colOff>
      <xdr:row>8</xdr:row>
      <xdr:rowOff>638248</xdr:rowOff>
    </xdr:from>
    <xdr:to>
      <xdr:col>1</xdr:col>
      <xdr:colOff>952500</xdr:colOff>
      <xdr:row>8</xdr:row>
      <xdr:rowOff>1912217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3" y="7762948"/>
          <a:ext cx="849312" cy="1273969"/>
        </a:xfrm>
        <a:prstGeom prst="rect">
          <a:avLst/>
        </a:prstGeom>
      </xdr:spPr>
    </xdr:pic>
    <xdr:clientData/>
  </xdr:twoCellAnchor>
  <xdr:twoCellAnchor editAs="oneCell">
    <xdr:from>
      <xdr:col>1</xdr:col>
      <xdr:colOff>76489</xdr:colOff>
      <xdr:row>12</xdr:row>
      <xdr:rowOff>601084</xdr:rowOff>
    </xdr:from>
    <xdr:to>
      <xdr:col>1</xdr:col>
      <xdr:colOff>870239</xdr:colOff>
      <xdr:row>12</xdr:row>
      <xdr:rowOff>1791709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4" y="13097884"/>
          <a:ext cx="79375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69992</xdr:colOff>
      <xdr:row>20</xdr:row>
      <xdr:rowOff>686059</xdr:rowOff>
    </xdr:from>
    <xdr:to>
      <xdr:col>1</xdr:col>
      <xdr:colOff>911367</xdr:colOff>
      <xdr:row>20</xdr:row>
      <xdr:rowOff>1948122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17" y="23203159"/>
          <a:ext cx="841375" cy="1262063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24</xdr:row>
      <xdr:rowOff>548957</xdr:rowOff>
    </xdr:from>
    <xdr:to>
      <xdr:col>1</xdr:col>
      <xdr:colOff>898254</xdr:colOff>
      <xdr:row>25</xdr:row>
      <xdr:rowOff>6744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6" y="28600082"/>
          <a:ext cx="828983" cy="123896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</xdr:colOff>
      <xdr:row>0</xdr:row>
      <xdr:rowOff>39685</xdr:rowOff>
    </xdr:from>
    <xdr:to>
      <xdr:col>3</xdr:col>
      <xdr:colOff>737754</xdr:colOff>
      <xdr:row>0</xdr:row>
      <xdr:rowOff>1569527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" y="39685"/>
          <a:ext cx="8010092" cy="1529842"/>
        </a:xfrm>
        <a:prstGeom prst="rect">
          <a:avLst/>
        </a:prstGeom>
      </xdr:spPr>
    </xdr:pic>
    <xdr:clientData/>
  </xdr:twoCellAnchor>
  <xdr:twoCellAnchor editAs="oneCell">
    <xdr:from>
      <xdr:col>1</xdr:col>
      <xdr:colOff>171259</xdr:colOff>
      <xdr:row>130</xdr:row>
      <xdr:rowOff>287278</xdr:rowOff>
    </xdr:from>
    <xdr:to>
      <xdr:col>1</xdr:col>
      <xdr:colOff>827424</xdr:colOff>
      <xdr:row>131</xdr:row>
      <xdr:rowOff>123141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284" y="123855103"/>
          <a:ext cx="656165" cy="1044806"/>
        </a:xfrm>
        <a:prstGeom prst="rect">
          <a:avLst/>
        </a:prstGeom>
      </xdr:spPr>
    </xdr:pic>
    <xdr:clientData/>
  </xdr:twoCellAnchor>
  <xdr:twoCellAnchor editAs="oneCell">
    <xdr:from>
      <xdr:col>1</xdr:col>
      <xdr:colOff>49068</xdr:colOff>
      <xdr:row>123</xdr:row>
      <xdr:rowOff>538694</xdr:rowOff>
    </xdr:from>
    <xdr:to>
      <xdr:col>2</xdr:col>
      <xdr:colOff>114</xdr:colOff>
      <xdr:row>125</xdr:row>
      <xdr:rowOff>117233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093" y="118953494"/>
          <a:ext cx="913071" cy="1366308"/>
        </a:xfrm>
        <a:prstGeom prst="rect">
          <a:avLst/>
        </a:prstGeom>
      </xdr:spPr>
    </xdr:pic>
    <xdr:clientData/>
  </xdr:twoCellAnchor>
  <xdr:twoCellAnchor editAs="oneCell">
    <xdr:from>
      <xdr:col>1</xdr:col>
      <xdr:colOff>53879</xdr:colOff>
      <xdr:row>49</xdr:row>
      <xdr:rowOff>561975</xdr:rowOff>
    </xdr:from>
    <xdr:to>
      <xdr:col>1</xdr:col>
      <xdr:colOff>929443</xdr:colOff>
      <xdr:row>50</xdr:row>
      <xdr:rowOff>761999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04" y="60960000"/>
          <a:ext cx="875564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68</xdr:row>
      <xdr:rowOff>58616</xdr:rowOff>
    </xdr:from>
    <xdr:to>
      <xdr:col>1</xdr:col>
      <xdr:colOff>922591</xdr:colOff>
      <xdr:row>69</xdr:row>
      <xdr:rowOff>17317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93" y="75115616"/>
          <a:ext cx="901423" cy="1216002"/>
        </a:xfrm>
        <a:prstGeom prst="rect">
          <a:avLst/>
        </a:prstGeom>
      </xdr:spPr>
    </xdr:pic>
    <xdr:clientData/>
  </xdr:twoCellAnchor>
  <xdr:twoCellAnchor editAs="oneCell">
    <xdr:from>
      <xdr:col>1</xdr:col>
      <xdr:colOff>119305</xdr:colOff>
      <xdr:row>61</xdr:row>
      <xdr:rowOff>465737</xdr:rowOff>
    </xdr:from>
    <xdr:to>
      <xdr:col>1</xdr:col>
      <xdr:colOff>865909</xdr:colOff>
      <xdr:row>62</xdr:row>
      <xdr:rowOff>959194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7" t="18038" r="18672" b="15061"/>
        <a:stretch/>
      </xdr:blipFill>
      <xdr:spPr>
        <a:xfrm>
          <a:off x="1081330" y="70560212"/>
          <a:ext cx="746604" cy="1217357"/>
        </a:xfrm>
        <a:prstGeom prst="rect">
          <a:avLst/>
        </a:prstGeom>
      </xdr:spPr>
    </xdr:pic>
    <xdr:clientData/>
  </xdr:twoCellAnchor>
  <xdr:twoCellAnchor editAs="oneCell">
    <xdr:from>
      <xdr:col>1</xdr:col>
      <xdr:colOff>23091</xdr:colOff>
      <xdr:row>136</xdr:row>
      <xdr:rowOff>115455</xdr:rowOff>
    </xdr:from>
    <xdr:to>
      <xdr:col>1</xdr:col>
      <xdr:colOff>908916</xdr:colOff>
      <xdr:row>137</xdr:row>
      <xdr:rowOff>185519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16" y="128302905"/>
          <a:ext cx="885825" cy="1184488"/>
        </a:xfrm>
        <a:prstGeom prst="rect">
          <a:avLst/>
        </a:prstGeom>
      </xdr:spPr>
    </xdr:pic>
    <xdr:clientData/>
  </xdr:twoCellAnchor>
  <xdr:twoCellAnchor editAs="oneCell">
    <xdr:from>
      <xdr:col>1</xdr:col>
      <xdr:colOff>27901</xdr:colOff>
      <xdr:row>55</xdr:row>
      <xdr:rowOff>395433</xdr:rowOff>
    </xdr:from>
    <xdr:to>
      <xdr:col>1</xdr:col>
      <xdr:colOff>953037</xdr:colOff>
      <xdr:row>57</xdr:row>
      <xdr:rowOff>5198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26" y="65956008"/>
          <a:ext cx="925136" cy="1238540"/>
        </a:xfrm>
        <a:prstGeom prst="rect">
          <a:avLst/>
        </a:prstGeom>
      </xdr:spPr>
    </xdr:pic>
    <xdr:clientData/>
  </xdr:twoCellAnchor>
  <xdr:twoCellAnchor editAs="oneCell">
    <xdr:from>
      <xdr:col>0</xdr:col>
      <xdr:colOff>934509</xdr:colOff>
      <xdr:row>208</xdr:row>
      <xdr:rowOff>35984</xdr:rowOff>
    </xdr:from>
    <xdr:to>
      <xdr:col>1</xdr:col>
      <xdr:colOff>934145</xdr:colOff>
      <xdr:row>209</xdr:row>
      <xdr:rowOff>2118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82487359"/>
          <a:ext cx="961661" cy="785283"/>
        </a:xfrm>
        <a:prstGeom prst="rect">
          <a:avLst/>
        </a:prstGeom>
      </xdr:spPr>
    </xdr:pic>
    <xdr:clientData/>
  </xdr:twoCellAnchor>
  <xdr:twoCellAnchor editAs="oneCell">
    <xdr:from>
      <xdr:col>1</xdr:col>
      <xdr:colOff>164419</xdr:colOff>
      <xdr:row>16</xdr:row>
      <xdr:rowOff>467171</xdr:rowOff>
    </xdr:from>
    <xdr:to>
      <xdr:col>1</xdr:col>
      <xdr:colOff>869674</xdr:colOff>
      <xdr:row>17</xdr:row>
      <xdr:rowOff>8929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2848" t="2423" r="8380" b="2135"/>
        <a:stretch/>
      </xdr:blipFill>
      <xdr:spPr>
        <a:xfrm>
          <a:off x="1126444" y="18164621"/>
          <a:ext cx="705255" cy="1180058"/>
        </a:xfrm>
        <a:prstGeom prst="rect">
          <a:avLst/>
        </a:prstGeom>
      </xdr:spPr>
    </xdr:pic>
    <xdr:clientData/>
  </xdr:twoCellAnchor>
  <xdr:twoCellAnchor editAs="oneCell">
    <xdr:from>
      <xdr:col>1</xdr:col>
      <xdr:colOff>47060</xdr:colOff>
      <xdr:row>36</xdr:row>
      <xdr:rowOff>635062</xdr:rowOff>
    </xdr:from>
    <xdr:to>
      <xdr:col>1</xdr:col>
      <xdr:colOff>885110</xdr:colOff>
      <xdr:row>36</xdr:row>
      <xdr:rowOff>1932466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85" y="44211937"/>
          <a:ext cx="838050" cy="1297404"/>
        </a:xfrm>
        <a:prstGeom prst="rect">
          <a:avLst/>
        </a:prstGeom>
      </xdr:spPr>
    </xdr:pic>
    <xdr:clientData/>
  </xdr:twoCellAnchor>
  <xdr:oneCellAnchor>
    <xdr:from>
      <xdr:col>1</xdr:col>
      <xdr:colOff>116627</xdr:colOff>
      <xdr:row>40</xdr:row>
      <xdr:rowOff>777268</xdr:rowOff>
    </xdr:from>
    <xdr:ext cx="712406" cy="111355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52" y="49907218"/>
          <a:ext cx="712406" cy="1113551"/>
        </a:xfrm>
        <a:prstGeom prst="rect">
          <a:avLst/>
        </a:prstGeom>
      </xdr:spPr>
    </xdr:pic>
    <xdr:clientData/>
  </xdr:oneCellAnchor>
  <xdr:twoCellAnchor editAs="oneCell">
    <xdr:from>
      <xdr:col>1</xdr:col>
      <xdr:colOff>140928</xdr:colOff>
      <xdr:row>44</xdr:row>
      <xdr:rowOff>775260</xdr:rowOff>
    </xdr:from>
    <xdr:to>
      <xdr:col>1</xdr:col>
      <xdr:colOff>803916</xdr:colOff>
      <xdr:row>44</xdr:row>
      <xdr:rowOff>1866395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53" y="55391610"/>
          <a:ext cx="662988" cy="1091135"/>
        </a:xfrm>
        <a:prstGeom prst="rect">
          <a:avLst/>
        </a:prstGeom>
      </xdr:spPr>
    </xdr:pic>
    <xdr:clientData/>
  </xdr:twoCellAnchor>
  <xdr:twoCellAnchor editAs="oneCell">
    <xdr:from>
      <xdr:col>0</xdr:col>
      <xdr:colOff>792849</xdr:colOff>
      <xdr:row>86</xdr:row>
      <xdr:rowOff>80935</xdr:rowOff>
    </xdr:from>
    <xdr:to>
      <xdr:col>2</xdr:col>
      <xdr:colOff>121226</xdr:colOff>
      <xdr:row>88</xdr:row>
      <xdr:rowOff>230630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849" y="89520685"/>
          <a:ext cx="1252427" cy="1940396"/>
        </a:xfrm>
        <a:prstGeom prst="rect">
          <a:avLst/>
        </a:prstGeom>
      </xdr:spPr>
    </xdr:pic>
    <xdr:clientData/>
  </xdr:twoCellAnchor>
  <xdr:twoCellAnchor editAs="oneCell">
    <xdr:from>
      <xdr:col>1</xdr:col>
      <xdr:colOff>123934</xdr:colOff>
      <xdr:row>92</xdr:row>
      <xdr:rowOff>320386</xdr:rowOff>
    </xdr:from>
    <xdr:to>
      <xdr:col>1</xdr:col>
      <xdr:colOff>870645</xdr:colOff>
      <xdr:row>94</xdr:row>
      <xdr:rowOff>60508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" t="798" r="1586" b="474"/>
        <a:stretch/>
      </xdr:blipFill>
      <xdr:spPr>
        <a:xfrm>
          <a:off x="1085959" y="94732186"/>
          <a:ext cx="746711" cy="1197447"/>
        </a:xfrm>
        <a:prstGeom prst="rect">
          <a:avLst/>
        </a:prstGeom>
      </xdr:spPr>
    </xdr:pic>
    <xdr:clientData/>
  </xdr:twoCellAnchor>
  <xdr:twoCellAnchor editAs="oneCell">
    <xdr:from>
      <xdr:col>1</xdr:col>
      <xdr:colOff>97467</xdr:colOff>
      <xdr:row>99</xdr:row>
      <xdr:rowOff>142875</xdr:rowOff>
    </xdr:from>
    <xdr:to>
      <xdr:col>1</xdr:col>
      <xdr:colOff>955650</xdr:colOff>
      <xdr:row>99</xdr:row>
      <xdr:rowOff>1437410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6" t="17688" r="12573" b="9305"/>
        <a:stretch/>
      </xdr:blipFill>
      <xdr:spPr>
        <a:xfrm>
          <a:off x="1059492" y="99221925"/>
          <a:ext cx="858183" cy="1294535"/>
        </a:xfrm>
        <a:prstGeom prst="rect">
          <a:avLst/>
        </a:prstGeom>
      </xdr:spPr>
    </xdr:pic>
    <xdr:clientData/>
  </xdr:twoCellAnchor>
  <xdr:twoCellAnchor editAs="oneCell">
    <xdr:from>
      <xdr:col>1</xdr:col>
      <xdr:colOff>96601</xdr:colOff>
      <xdr:row>105</xdr:row>
      <xdr:rowOff>13167</xdr:rowOff>
    </xdr:from>
    <xdr:to>
      <xdr:col>1</xdr:col>
      <xdr:colOff>883226</xdr:colOff>
      <xdr:row>106</xdr:row>
      <xdr:rowOff>2529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26" y="104416692"/>
          <a:ext cx="786625" cy="1256186"/>
        </a:xfrm>
        <a:prstGeom prst="rect">
          <a:avLst/>
        </a:prstGeom>
      </xdr:spPr>
    </xdr:pic>
    <xdr:clientData/>
  </xdr:twoCellAnchor>
  <xdr:oneCellAnchor>
    <xdr:from>
      <xdr:col>1</xdr:col>
      <xdr:colOff>93809</xdr:colOff>
      <xdr:row>111</xdr:row>
      <xdr:rowOff>138544</xdr:rowOff>
    </xdr:from>
    <xdr:ext cx="764324" cy="1241173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34" y="109152169"/>
          <a:ext cx="764324" cy="1241173"/>
        </a:xfrm>
        <a:prstGeom prst="rect">
          <a:avLst/>
        </a:prstGeom>
      </xdr:spPr>
    </xdr:pic>
    <xdr:clientData/>
  </xdr:oneCellAnchor>
  <xdr:twoCellAnchor editAs="oneCell">
    <xdr:from>
      <xdr:col>0</xdr:col>
      <xdr:colOff>878175</xdr:colOff>
      <xdr:row>116</xdr:row>
      <xdr:rowOff>242453</xdr:rowOff>
    </xdr:from>
    <xdr:to>
      <xdr:col>2</xdr:col>
      <xdr:colOff>132403</xdr:colOff>
      <xdr:row>118</xdr:row>
      <xdr:rowOff>87295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75" y="113542328"/>
          <a:ext cx="1178278" cy="1778416"/>
        </a:xfrm>
        <a:prstGeom prst="rect">
          <a:avLst/>
        </a:prstGeom>
      </xdr:spPr>
    </xdr:pic>
    <xdr:clientData/>
  </xdr:twoCellAnchor>
  <xdr:twoCellAnchor editAs="oneCell">
    <xdr:from>
      <xdr:col>1</xdr:col>
      <xdr:colOff>187931</xdr:colOff>
      <xdr:row>163</xdr:row>
      <xdr:rowOff>251113</xdr:rowOff>
    </xdr:from>
    <xdr:to>
      <xdr:col>1</xdr:col>
      <xdr:colOff>888154</xdr:colOff>
      <xdr:row>164</xdr:row>
      <xdr:rowOff>111004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956" y="145707388"/>
          <a:ext cx="700223" cy="1336265"/>
        </a:xfrm>
        <a:prstGeom prst="rect">
          <a:avLst/>
        </a:prstGeom>
      </xdr:spPr>
    </xdr:pic>
    <xdr:clientData/>
  </xdr:twoCellAnchor>
  <xdr:twoCellAnchor editAs="oneCell">
    <xdr:from>
      <xdr:col>1</xdr:col>
      <xdr:colOff>174807</xdr:colOff>
      <xdr:row>166</xdr:row>
      <xdr:rowOff>77932</xdr:rowOff>
    </xdr:from>
    <xdr:to>
      <xdr:col>1</xdr:col>
      <xdr:colOff>906622</xdr:colOff>
      <xdr:row>167</xdr:row>
      <xdr:rowOff>161378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832" y="147829732"/>
          <a:ext cx="731815" cy="1216922"/>
        </a:xfrm>
        <a:prstGeom prst="rect">
          <a:avLst/>
        </a:prstGeom>
      </xdr:spPr>
    </xdr:pic>
    <xdr:clientData/>
  </xdr:twoCellAnchor>
  <xdr:twoCellAnchor editAs="oneCell">
    <xdr:from>
      <xdr:col>1</xdr:col>
      <xdr:colOff>5451</xdr:colOff>
      <xdr:row>168</xdr:row>
      <xdr:rowOff>247506</xdr:rowOff>
    </xdr:from>
    <xdr:to>
      <xdr:col>2</xdr:col>
      <xdr:colOff>103910</xdr:colOff>
      <xdr:row>170</xdr:row>
      <xdr:rowOff>176391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76" y="149609031"/>
          <a:ext cx="1060484" cy="1729110"/>
        </a:xfrm>
        <a:prstGeom prst="rect">
          <a:avLst/>
        </a:prstGeom>
      </xdr:spPr>
    </xdr:pic>
    <xdr:clientData/>
  </xdr:twoCellAnchor>
  <xdr:twoCellAnchor editAs="oneCell">
    <xdr:from>
      <xdr:col>1</xdr:col>
      <xdr:colOff>172887</xdr:colOff>
      <xdr:row>175</xdr:row>
      <xdr:rowOff>76200</xdr:rowOff>
    </xdr:from>
    <xdr:to>
      <xdr:col>1</xdr:col>
      <xdr:colOff>898500</xdr:colOff>
      <xdr:row>175</xdr:row>
      <xdr:rowOff>1281546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5" t="16424" r="15329" b="11961"/>
        <a:stretch/>
      </xdr:blipFill>
      <xdr:spPr>
        <a:xfrm>
          <a:off x="1134912" y="154352625"/>
          <a:ext cx="725613" cy="1205346"/>
        </a:xfrm>
        <a:prstGeom prst="rect">
          <a:avLst/>
        </a:prstGeom>
      </xdr:spPr>
    </xdr:pic>
    <xdr:clientData/>
  </xdr:twoCellAnchor>
  <xdr:twoCellAnchor editAs="oneCell">
    <xdr:from>
      <xdr:col>1</xdr:col>
      <xdr:colOff>176049</xdr:colOff>
      <xdr:row>180</xdr:row>
      <xdr:rowOff>528204</xdr:rowOff>
    </xdr:from>
    <xdr:to>
      <xdr:col>1</xdr:col>
      <xdr:colOff>895338</xdr:colOff>
      <xdr:row>182</xdr:row>
      <xdr:rowOff>134711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074" y="158824179"/>
          <a:ext cx="719289" cy="1273382"/>
        </a:xfrm>
        <a:prstGeom prst="rect">
          <a:avLst/>
        </a:prstGeom>
      </xdr:spPr>
    </xdr:pic>
    <xdr:clientData/>
  </xdr:twoCellAnchor>
  <xdr:twoCellAnchor editAs="oneCell">
    <xdr:from>
      <xdr:col>1</xdr:col>
      <xdr:colOff>64946</xdr:colOff>
      <xdr:row>186</xdr:row>
      <xdr:rowOff>441612</xdr:rowOff>
    </xdr:from>
    <xdr:to>
      <xdr:col>1</xdr:col>
      <xdr:colOff>795471</xdr:colOff>
      <xdr:row>187</xdr:row>
      <xdr:rowOff>432951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8" t="17629" r="20559" b="22869"/>
        <a:stretch/>
      </xdr:blipFill>
      <xdr:spPr>
        <a:xfrm rot="16200000">
          <a:off x="744101" y="163506732"/>
          <a:ext cx="1296265" cy="730525"/>
        </a:xfrm>
        <a:prstGeom prst="rect">
          <a:avLst/>
        </a:prstGeom>
      </xdr:spPr>
    </xdr:pic>
    <xdr:clientData/>
  </xdr:twoCellAnchor>
  <xdr:twoCellAnchor editAs="oneCell">
    <xdr:from>
      <xdr:col>0</xdr:col>
      <xdr:colOff>882265</xdr:colOff>
      <xdr:row>193</xdr:row>
      <xdr:rowOff>209635</xdr:rowOff>
    </xdr:from>
    <xdr:to>
      <xdr:col>2</xdr:col>
      <xdr:colOff>77933</xdr:colOff>
      <xdr:row>194</xdr:row>
      <xdr:rowOff>4277</xdr:rowOff>
    </xdr:to>
    <xdr:pic>
      <xdr:nvPicPr>
        <xdr:cNvPr id="45" name="Рисунок 2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882265" y="167811535"/>
          <a:ext cx="1119718" cy="118529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127</xdr:row>
      <xdr:rowOff>34635</xdr:rowOff>
    </xdr:from>
    <xdr:to>
      <xdr:col>1</xdr:col>
      <xdr:colOff>955097</xdr:colOff>
      <xdr:row>128</xdr:row>
      <xdr:rowOff>137405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" y="121421235"/>
          <a:ext cx="885825" cy="1179827"/>
        </a:xfrm>
        <a:prstGeom prst="rect">
          <a:avLst/>
        </a:prstGeom>
      </xdr:spPr>
    </xdr:pic>
    <xdr:clientData/>
  </xdr:twoCellAnchor>
  <xdr:oneCellAnchor>
    <xdr:from>
      <xdr:col>1</xdr:col>
      <xdr:colOff>75881</xdr:colOff>
      <xdr:row>210</xdr:row>
      <xdr:rowOff>185210</xdr:rowOff>
    </xdr:from>
    <xdr:ext cx="773917" cy="6350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906" y="184513010"/>
          <a:ext cx="773917" cy="635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100889</xdr:colOff>
      <xdr:row>211</xdr:row>
      <xdr:rowOff>57151</xdr:rowOff>
    </xdr:from>
    <xdr:to>
      <xdr:col>1</xdr:col>
      <xdr:colOff>827017</xdr:colOff>
      <xdr:row>211</xdr:row>
      <xdr:rowOff>714375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85385076"/>
          <a:ext cx="726128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146541</xdr:colOff>
      <xdr:row>213</xdr:row>
      <xdr:rowOff>70528</xdr:rowOff>
    </xdr:from>
    <xdr:to>
      <xdr:col>1</xdr:col>
      <xdr:colOff>776655</xdr:colOff>
      <xdr:row>213</xdr:row>
      <xdr:rowOff>626264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66" y="186979603"/>
          <a:ext cx="630114" cy="555736"/>
        </a:xfrm>
        <a:prstGeom prst="rect">
          <a:avLst/>
        </a:prstGeom>
      </xdr:spPr>
    </xdr:pic>
    <xdr:clientData/>
  </xdr:twoCellAnchor>
  <xdr:oneCellAnchor>
    <xdr:from>
      <xdr:col>1</xdr:col>
      <xdr:colOff>103188</xdr:colOff>
      <xdr:row>10</xdr:row>
      <xdr:rowOff>638248</xdr:rowOff>
    </xdr:from>
    <xdr:ext cx="839787" cy="1259681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3" y="10334698"/>
          <a:ext cx="839787" cy="1259681"/>
        </a:xfrm>
        <a:prstGeom prst="rect">
          <a:avLst/>
        </a:prstGeom>
      </xdr:spPr>
    </xdr:pic>
    <xdr:clientData/>
  </xdr:oneCellAnchor>
  <xdr:oneCellAnchor>
    <xdr:from>
      <xdr:col>1</xdr:col>
      <xdr:colOff>76489</xdr:colOff>
      <xdr:row>14</xdr:row>
      <xdr:rowOff>601084</xdr:rowOff>
    </xdr:from>
    <xdr:ext cx="793750" cy="1190625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4" y="15450559"/>
          <a:ext cx="793750" cy="1190625"/>
        </a:xfrm>
        <a:prstGeom prst="rect">
          <a:avLst/>
        </a:prstGeom>
      </xdr:spPr>
    </xdr:pic>
    <xdr:clientData/>
  </xdr:oneCellAnchor>
  <xdr:oneCellAnchor>
    <xdr:from>
      <xdr:col>1</xdr:col>
      <xdr:colOff>164419</xdr:colOff>
      <xdr:row>18</xdr:row>
      <xdr:rowOff>467171</xdr:rowOff>
    </xdr:from>
    <xdr:ext cx="705255" cy="1180059"/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2848" t="2423" r="8380" b="2135"/>
        <a:stretch/>
      </xdr:blipFill>
      <xdr:spPr>
        <a:xfrm>
          <a:off x="1126444" y="20279171"/>
          <a:ext cx="705255" cy="1180059"/>
        </a:xfrm>
        <a:prstGeom prst="rect">
          <a:avLst/>
        </a:prstGeom>
      </xdr:spPr>
    </xdr:pic>
    <xdr:clientData/>
  </xdr:oneCellAnchor>
  <xdr:oneCellAnchor>
    <xdr:from>
      <xdr:col>1</xdr:col>
      <xdr:colOff>69992</xdr:colOff>
      <xdr:row>22</xdr:row>
      <xdr:rowOff>686059</xdr:rowOff>
    </xdr:from>
    <xdr:ext cx="841375" cy="1262063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17" y="25746334"/>
          <a:ext cx="841375" cy="1262063"/>
        </a:xfrm>
        <a:prstGeom prst="rect">
          <a:avLst/>
        </a:prstGeom>
      </xdr:spPr>
    </xdr:pic>
    <xdr:clientData/>
  </xdr:oneCellAnchor>
  <xdr:oneCellAnchor>
    <xdr:from>
      <xdr:col>1</xdr:col>
      <xdr:colOff>69271</xdr:colOff>
      <xdr:row>26</xdr:row>
      <xdr:rowOff>548957</xdr:rowOff>
    </xdr:from>
    <xdr:ext cx="828983" cy="1238963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6" y="30857507"/>
          <a:ext cx="828983" cy="1238963"/>
        </a:xfrm>
        <a:prstGeom prst="rect">
          <a:avLst/>
        </a:prstGeom>
      </xdr:spPr>
    </xdr:pic>
    <xdr:clientData/>
  </xdr:oneCellAnchor>
  <xdr:oneCellAnchor>
    <xdr:from>
      <xdr:col>0</xdr:col>
      <xdr:colOff>864003</xdr:colOff>
      <xdr:row>30</xdr:row>
      <xdr:rowOff>499076</xdr:rowOff>
    </xdr:from>
    <xdr:ext cx="1088010" cy="1535085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003" y="35951126"/>
          <a:ext cx="1088010" cy="1535085"/>
        </a:xfrm>
        <a:prstGeom prst="rect">
          <a:avLst/>
        </a:prstGeom>
      </xdr:spPr>
    </xdr:pic>
    <xdr:clientData/>
  </xdr:oneCellAnchor>
  <xdr:oneCellAnchor>
    <xdr:from>
      <xdr:col>0</xdr:col>
      <xdr:colOff>877395</xdr:colOff>
      <xdr:row>34</xdr:row>
      <xdr:rowOff>368695</xdr:rowOff>
    </xdr:from>
    <xdr:ext cx="1071999" cy="172753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95" y="41097595"/>
          <a:ext cx="1071999" cy="1727535"/>
        </a:xfrm>
        <a:prstGeom prst="rect">
          <a:avLst/>
        </a:prstGeom>
      </xdr:spPr>
    </xdr:pic>
    <xdr:clientData/>
  </xdr:oneCellAnchor>
  <xdr:oneCellAnchor>
    <xdr:from>
      <xdr:col>1</xdr:col>
      <xdr:colOff>47060</xdr:colOff>
      <xdr:row>38</xdr:row>
      <xdr:rowOff>635062</xdr:rowOff>
    </xdr:from>
    <xdr:ext cx="838050" cy="1297404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85" y="46755112"/>
          <a:ext cx="838050" cy="1297404"/>
        </a:xfrm>
        <a:prstGeom prst="rect">
          <a:avLst/>
        </a:prstGeom>
      </xdr:spPr>
    </xdr:pic>
    <xdr:clientData/>
  </xdr:oneCellAnchor>
  <xdr:oneCellAnchor>
    <xdr:from>
      <xdr:col>1</xdr:col>
      <xdr:colOff>116627</xdr:colOff>
      <xdr:row>42</xdr:row>
      <xdr:rowOff>777268</xdr:rowOff>
    </xdr:from>
    <xdr:ext cx="712406" cy="1113551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52" y="52478968"/>
          <a:ext cx="712406" cy="1113551"/>
        </a:xfrm>
        <a:prstGeom prst="rect">
          <a:avLst/>
        </a:prstGeom>
      </xdr:spPr>
    </xdr:pic>
    <xdr:clientData/>
  </xdr:oneCellAnchor>
  <xdr:oneCellAnchor>
    <xdr:from>
      <xdr:col>1</xdr:col>
      <xdr:colOff>140928</xdr:colOff>
      <xdr:row>46</xdr:row>
      <xdr:rowOff>775260</xdr:rowOff>
    </xdr:from>
    <xdr:ext cx="662988" cy="1091135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53" y="57915735"/>
          <a:ext cx="662988" cy="1091135"/>
        </a:xfrm>
        <a:prstGeom prst="rect">
          <a:avLst/>
        </a:prstGeom>
      </xdr:spPr>
    </xdr:pic>
    <xdr:clientData/>
  </xdr:oneCellAnchor>
  <xdr:oneCellAnchor>
    <xdr:from>
      <xdr:col>1</xdr:col>
      <xdr:colOff>53879</xdr:colOff>
      <xdr:row>52</xdr:row>
      <xdr:rowOff>561975</xdr:rowOff>
    </xdr:from>
    <xdr:ext cx="875564" cy="11811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04" y="63369825"/>
          <a:ext cx="875564" cy="1181100"/>
        </a:xfrm>
        <a:prstGeom prst="rect">
          <a:avLst/>
        </a:prstGeom>
      </xdr:spPr>
    </xdr:pic>
    <xdr:clientData/>
  </xdr:oneCellAnchor>
  <xdr:oneCellAnchor>
    <xdr:from>
      <xdr:col>1</xdr:col>
      <xdr:colOff>27901</xdr:colOff>
      <xdr:row>58</xdr:row>
      <xdr:rowOff>395433</xdr:rowOff>
    </xdr:from>
    <xdr:ext cx="925136" cy="123854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26" y="68061033"/>
          <a:ext cx="925136" cy="1238540"/>
        </a:xfrm>
        <a:prstGeom prst="rect">
          <a:avLst/>
        </a:prstGeom>
      </xdr:spPr>
    </xdr:pic>
    <xdr:clientData/>
  </xdr:oneCellAnchor>
  <xdr:oneCellAnchor>
    <xdr:from>
      <xdr:col>1</xdr:col>
      <xdr:colOff>119305</xdr:colOff>
      <xdr:row>64</xdr:row>
      <xdr:rowOff>465737</xdr:rowOff>
    </xdr:from>
    <xdr:ext cx="746604" cy="1217356"/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77" t="18038" r="18672" b="15061"/>
        <a:stretch/>
      </xdr:blipFill>
      <xdr:spPr>
        <a:xfrm>
          <a:off x="1081330" y="72827162"/>
          <a:ext cx="746604" cy="1217356"/>
        </a:xfrm>
        <a:prstGeom prst="rect">
          <a:avLst/>
        </a:prstGeom>
      </xdr:spPr>
    </xdr:pic>
    <xdr:clientData/>
  </xdr:oneCellAnchor>
  <xdr:oneCellAnchor>
    <xdr:from>
      <xdr:col>3</xdr:col>
      <xdr:colOff>169985</xdr:colOff>
      <xdr:row>66</xdr:row>
      <xdr:rowOff>158994</xdr:rowOff>
    </xdr:from>
    <xdr:ext cx="866775" cy="468013"/>
    <xdr:sp macro="" textlink="">
      <xdr:nvSpPr>
        <xdr:cNvPr id="87" name="TextBox 86"/>
        <xdr:cNvSpPr txBox="1"/>
      </xdr:nvSpPr>
      <xdr:spPr>
        <a:xfrm>
          <a:off x="7489581" y="72695532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136281</xdr:colOff>
      <xdr:row>65</xdr:row>
      <xdr:rowOff>202956</xdr:rowOff>
    </xdr:from>
    <xdr:ext cx="866775" cy="468013"/>
    <xdr:sp macro="" textlink="">
      <xdr:nvSpPr>
        <xdr:cNvPr id="88" name="TextBox 87"/>
        <xdr:cNvSpPr txBox="1"/>
      </xdr:nvSpPr>
      <xdr:spPr>
        <a:xfrm>
          <a:off x="7455877" y="7166243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1</xdr:col>
      <xdr:colOff>21168</xdr:colOff>
      <xdr:row>71</xdr:row>
      <xdr:rowOff>58616</xdr:rowOff>
    </xdr:from>
    <xdr:ext cx="901423" cy="1216001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193" y="77077766"/>
          <a:ext cx="901423" cy="1216001"/>
        </a:xfrm>
        <a:prstGeom prst="rect">
          <a:avLst/>
        </a:prstGeom>
      </xdr:spPr>
    </xdr:pic>
    <xdr:clientData/>
  </xdr:oneCellAnchor>
  <xdr:oneCellAnchor>
    <xdr:from>
      <xdr:col>3</xdr:col>
      <xdr:colOff>136281</xdr:colOff>
      <xdr:row>72</xdr:row>
      <xdr:rowOff>169252</xdr:rowOff>
    </xdr:from>
    <xdr:ext cx="866775" cy="468013"/>
    <xdr:sp macro="" textlink="">
      <xdr:nvSpPr>
        <xdr:cNvPr id="90" name="TextBox 89"/>
        <xdr:cNvSpPr txBox="1"/>
      </xdr:nvSpPr>
      <xdr:spPr>
        <a:xfrm>
          <a:off x="7455877" y="7690411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143608</xdr:colOff>
      <xdr:row>71</xdr:row>
      <xdr:rowOff>620590</xdr:rowOff>
    </xdr:from>
    <xdr:ext cx="866775" cy="468013"/>
    <xdr:sp macro="" textlink="">
      <xdr:nvSpPr>
        <xdr:cNvPr id="91" name="TextBox 90"/>
        <xdr:cNvSpPr txBox="1"/>
      </xdr:nvSpPr>
      <xdr:spPr>
        <a:xfrm>
          <a:off x="7463204" y="7597066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16.12.20210</a:t>
          </a:r>
        </a:p>
      </xdr:txBody>
    </xdr:sp>
    <xdr:clientData/>
  </xdr:oneCellAnchor>
  <xdr:oneCellAnchor>
    <xdr:from>
      <xdr:col>0</xdr:col>
      <xdr:colOff>772801</xdr:colOff>
      <xdr:row>76</xdr:row>
      <xdr:rowOff>513128</xdr:rowOff>
    </xdr:from>
    <xdr:ext cx="1381059" cy="1706802"/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 t="15638" r="-1899" b="1"/>
        <a:stretch/>
      </xdr:blipFill>
      <xdr:spPr>
        <a:xfrm>
          <a:off x="772801" y="81932828"/>
          <a:ext cx="1381059" cy="1706802"/>
        </a:xfrm>
        <a:prstGeom prst="rect">
          <a:avLst/>
        </a:prstGeom>
      </xdr:spPr>
    </xdr:pic>
    <xdr:clientData/>
  </xdr:oneCellAnchor>
  <xdr:oneCellAnchor>
    <xdr:from>
      <xdr:col>3</xdr:col>
      <xdr:colOff>160460</xdr:colOff>
      <xdr:row>78</xdr:row>
      <xdr:rowOff>176579</xdr:rowOff>
    </xdr:from>
    <xdr:ext cx="866775" cy="468013"/>
    <xdr:sp macro="" textlink="">
      <xdr:nvSpPr>
        <xdr:cNvPr id="93" name="TextBox 92"/>
        <xdr:cNvSpPr txBox="1"/>
      </xdr:nvSpPr>
      <xdr:spPr>
        <a:xfrm>
          <a:off x="7480056" y="81710579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114300</xdr:colOff>
      <xdr:row>77</xdr:row>
      <xdr:rowOff>325315</xdr:rowOff>
    </xdr:from>
    <xdr:ext cx="866775" cy="468013"/>
    <xdr:sp macro="" textlink="">
      <xdr:nvSpPr>
        <xdr:cNvPr id="94" name="TextBox 93"/>
        <xdr:cNvSpPr txBox="1"/>
      </xdr:nvSpPr>
      <xdr:spPr>
        <a:xfrm>
          <a:off x="7433896" y="8058443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780550</xdr:colOff>
      <xdr:row>82</xdr:row>
      <xdr:rowOff>82262</xdr:rowOff>
    </xdr:from>
    <xdr:ext cx="1258858" cy="1921283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50" y="86512112"/>
          <a:ext cx="1258858" cy="1921283"/>
        </a:xfrm>
        <a:prstGeom prst="rect">
          <a:avLst/>
        </a:prstGeom>
      </xdr:spPr>
    </xdr:pic>
    <xdr:clientData/>
  </xdr:oneCellAnchor>
  <xdr:oneCellAnchor>
    <xdr:from>
      <xdr:col>3</xdr:col>
      <xdr:colOff>150935</xdr:colOff>
      <xdr:row>84</xdr:row>
      <xdr:rowOff>174381</xdr:rowOff>
    </xdr:from>
    <xdr:ext cx="857250" cy="552450"/>
    <xdr:sp macro="" textlink="">
      <xdr:nvSpPr>
        <xdr:cNvPr id="96" name="TextBox 95"/>
        <xdr:cNvSpPr txBox="1"/>
      </xdr:nvSpPr>
      <xdr:spPr>
        <a:xfrm>
          <a:off x="7470531" y="86478208"/>
          <a:ext cx="857250" cy="552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158262</xdr:colOff>
      <xdr:row>83</xdr:row>
      <xdr:rowOff>314325</xdr:rowOff>
    </xdr:from>
    <xdr:ext cx="866775" cy="468013"/>
    <xdr:sp macro="" textlink="">
      <xdr:nvSpPr>
        <xdr:cNvPr id="97" name="TextBox 96"/>
        <xdr:cNvSpPr txBox="1"/>
      </xdr:nvSpPr>
      <xdr:spPr>
        <a:xfrm>
          <a:off x="7477858" y="85401883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792849</xdr:colOff>
      <xdr:row>89</xdr:row>
      <xdr:rowOff>80935</xdr:rowOff>
    </xdr:from>
    <xdr:ext cx="1252427" cy="1940396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849" y="91787635"/>
          <a:ext cx="1252427" cy="1940396"/>
        </a:xfrm>
        <a:prstGeom prst="rect">
          <a:avLst/>
        </a:prstGeom>
      </xdr:spPr>
    </xdr:pic>
    <xdr:clientData/>
  </xdr:oneCellAnchor>
  <xdr:oneCellAnchor>
    <xdr:from>
      <xdr:col>1</xdr:col>
      <xdr:colOff>94626</xdr:colOff>
      <xdr:row>96</xdr:row>
      <xdr:rowOff>217809</xdr:rowOff>
    </xdr:from>
    <xdr:ext cx="746711" cy="1197448"/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" t="798" r="1586" b="474"/>
        <a:stretch/>
      </xdr:blipFill>
      <xdr:spPr>
        <a:xfrm>
          <a:off x="1056651" y="96906084"/>
          <a:ext cx="746711" cy="1197448"/>
        </a:xfrm>
        <a:prstGeom prst="rect">
          <a:avLst/>
        </a:prstGeom>
      </xdr:spPr>
    </xdr:pic>
    <xdr:clientData/>
  </xdr:oneCellAnchor>
  <xdr:oneCellAnchor>
    <xdr:from>
      <xdr:col>1</xdr:col>
      <xdr:colOff>97467</xdr:colOff>
      <xdr:row>102</xdr:row>
      <xdr:rowOff>142875</xdr:rowOff>
    </xdr:from>
    <xdr:ext cx="858183" cy="1294535"/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6" t="17688" r="12573" b="9305"/>
        <a:stretch/>
      </xdr:blipFill>
      <xdr:spPr>
        <a:xfrm>
          <a:off x="1059492" y="101622225"/>
          <a:ext cx="858183" cy="1294535"/>
        </a:xfrm>
        <a:prstGeom prst="rect">
          <a:avLst/>
        </a:prstGeom>
      </xdr:spPr>
    </xdr:pic>
    <xdr:clientData/>
  </xdr:oneCellAnchor>
  <xdr:oneCellAnchor>
    <xdr:from>
      <xdr:col>1</xdr:col>
      <xdr:colOff>96601</xdr:colOff>
      <xdr:row>108</xdr:row>
      <xdr:rowOff>13167</xdr:rowOff>
    </xdr:from>
    <xdr:ext cx="786625" cy="1256187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26" y="106502667"/>
          <a:ext cx="786625" cy="1256187"/>
        </a:xfrm>
        <a:prstGeom prst="rect">
          <a:avLst/>
        </a:prstGeom>
      </xdr:spPr>
    </xdr:pic>
    <xdr:clientData/>
  </xdr:oneCellAnchor>
  <xdr:oneCellAnchor>
    <xdr:from>
      <xdr:col>1</xdr:col>
      <xdr:colOff>93809</xdr:colOff>
      <xdr:row>114</xdr:row>
      <xdr:rowOff>138544</xdr:rowOff>
    </xdr:from>
    <xdr:ext cx="764324" cy="1241173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834" y="111409594"/>
          <a:ext cx="764324" cy="1241173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115</xdr:row>
      <xdr:rowOff>142875</xdr:rowOff>
    </xdr:from>
    <xdr:ext cx="866775" cy="468013"/>
    <xdr:sp macro="" textlink="">
      <xdr:nvSpPr>
        <xdr:cNvPr id="111" name="TextBox 110"/>
        <xdr:cNvSpPr txBox="1"/>
      </xdr:nvSpPr>
      <xdr:spPr>
        <a:xfrm>
          <a:off x="7467600" y="112880775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128954</xdr:colOff>
      <xdr:row>114</xdr:row>
      <xdr:rowOff>576629</xdr:rowOff>
    </xdr:from>
    <xdr:ext cx="866775" cy="468013"/>
    <xdr:sp macro="" textlink="">
      <xdr:nvSpPr>
        <xdr:cNvPr id="112" name="TextBox 111"/>
        <xdr:cNvSpPr txBox="1"/>
      </xdr:nvSpPr>
      <xdr:spPr>
        <a:xfrm>
          <a:off x="7448550" y="10883191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878175</xdr:colOff>
      <xdr:row>119</xdr:row>
      <xdr:rowOff>242453</xdr:rowOff>
    </xdr:from>
    <xdr:ext cx="1178278" cy="1778417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75" y="115952153"/>
          <a:ext cx="1178278" cy="1778417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121</xdr:row>
      <xdr:rowOff>209550</xdr:rowOff>
    </xdr:from>
    <xdr:ext cx="866775" cy="468013"/>
    <xdr:sp macro="" textlink="">
      <xdr:nvSpPr>
        <xdr:cNvPr id="114" name="TextBox 113"/>
        <xdr:cNvSpPr txBox="1"/>
      </xdr:nvSpPr>
      <xdr:spPr>
        <a:xfrm>
          <a:off x="7448550" y="11767185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121627</xdr:colOff>
      <xdr:row>120</xdr:row>
      <xdr:rowOff>543657</xdr:rowOff>
    </xdr:from>
    <xdr:ext cx="866775" cy="468013"/>
    <xdr:sp macro="" textlink="">
      <xdr:nvSpPr>
        <xdr:cNvPr id="115" name="TextBox 114"/>
        <xdr:cNvSpPr txBox="1"/>
      </xdr:nvSpPr>
      <xdr:spPr>
        <a:xfrm>
          <a:off x="7441223" y="114462657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171259</xdr:colOff>
      <xdr:row>133</xdr:row>
      <xdr:rowOff>287278</xdr:rowOff>
    </xdr:from>
    <xdr:ext cx="656165" cy="1044806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3284" y="126150628"/>
          <a:ext cx="656165" cy="1044806"/>
        </a:xfrm>
        <a:prstGeom prst="rect">
          <a:avLst/>
        </a:prstGeom>
      </xdr:spPr>
    </xdr:pic>
    <xdr:clientData/>
  </xdr:oneCellAnchor>
  <xdr:oneCellAnchor>
    <xdr:from>
      <xdr:col>1</xdr:col>
      <xdr:colOff>23091</xdr:colOff>
      <xdr:row>139</xdr:row>
      <xdr:rowOff>115455</xdr:rowOff>
    </xdr:from>
    <xdr:ext cx="885825" cy="1184488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16" y="130293630"/>
          <a:ext cx="885825" cy="1184488"/>
        </a:xfrm>
        <a:prstGeom prst="rect">
          <a:avLst/>
        </a:prstGeom>
      </xdr:spPr>
    </xdr:pic>
    <xdr:clientData/>
  </xdr:oneCellAnchor>
  <xdr:oneCellAnchor>
    <xdr:from>
      <xdr:col>1</xdr:col>
      <xdr:colOff>198157</xdr:colOff>
      <xdr:row>145</xdr:row>
      <xdr:rowOff>144333</xdr:rowOff>
    </xdr:from>
    <xdr:ext cx="714239" cy="1117498"/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182" y="134751633"/>
          <a:ext cx="714239" cy="1117498"/>
        </a:xfrm>
        <a:prstGeom prst="rect">
          <a:avLst/>
        </a:prstGeom>
      </xdr:spPr>
    </xdr:pic>
    <xdr:clientData/>
  </xdr:oneCellAnchor>
  <xdr:oneCellAnchor>
    <xdr:from>
      <xdr:col>3</xdr:col>
      <xdr:colOff>150935</xdr:colOff>
      <xdr:row>146</xdr:row>
      <xdr:rowOff>145073</xdr:rowOff>
    </xdr:from>
    <xdr:ext cx="866775" cy="468013"/>
    <xdr:sp macro="" textlink="">
      <xdr:nvSpPr>
        <xdr:cNvPr id="123" name="TextBox 122"/>
        <xdr:cNvSpPr txBox="1"/>
      </xdr:nvSpPr>
      <xdr:spPr>
        <a:xfrm>
          <a:off x="7470531" y="132886938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114300</xdr:colOff>
      <xdr:row>145</xdr:row>
      <xdr:rowOff>410308</xdr:rowOff>
    </xdr:from>
    <xdr:ext cx="866775" cy="468013"/>
    <xdr:sp macro="" textlink="">
      <xdr:nvSpPr>
        <xdr:cNvPr id="124" name="TextBox 123"/>
        <xdr:cNvSpPr txBox="1"/>
      </xdr:nvSpPr>
      <xdr:spPr>
        <a:xfrm>
          <a:off x="7433896" y="131913923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0</xdr:col>
      <xdr:colOff>861291</xdr:colOff>
      <xdr:row>154</xdr:row>
      <xdr:rowOff>139509</xdr:rowOff>
    </xdr:from>
    <xdr:ext cx="1268086" cy="1896423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91" y="140652309"/>
          <a:ext cx="1268086" cy="1896423"/>
        </a:xfrm>
        <a:prstGeom prst="rect">
          <a:avLst/>
        </a:prstGeom>
      </xdr:spPr>
    </xdr:pic>
    <xdr:clientData/>
  </xdr:oneCellAnchor>
  <xdr:oneCellAnchor>
    <xdr:from>
      <xdr:col>3</xdr:col>
      <xdr:colOff>138479</xdr:colOff>
      <xdr:row>157</xdr:row>
      <xdr:rowOff>171450</xdr:rowOff>
    </xdr:from>
    <xdr:ext cx="866775" cy="468013"/>
    <xdr:sp macro="" textlink="">
      <xdr:nvSpPr>
        <xdr:cNvPr id="126" name="TextBox 125"/>
        <xdr:cNvSpPr txBox="1"/>
      </xdr:nvSpPr>
      <xdr:spPr>
        <a:xfrm>
          <a:off x="7458075" y="139170508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16.2021)</a:t>
          </a:r>
        </a:p>
      </xdr:txBody>
    </xdr:sp>
    <xdr:clientData/>
  </xdr:oneCellAnchor>
  <xdr:oneCellAnchor>
    <xdr:from>
      <xdr:col>3</xdr:col>
      <xdr:colOff>138479</xdr:colOff>
      <xdr:row>155</xdr:row>
      <xdr:rowOff>187569</xdr:rowOff>
    </xdr:from>
    <xdr:ext cx="866775" cy="468013"/>
    <xdr:sp macro="" textlink="">
      <xdr:nvSpPr>
        <xdr:cNvPr id="127" name="TextBox 126"/>
        <xdr:cNvSpPr txBox="1"/>
      </xdr:nvSpPr>
      <xdr:spPr>
        <a:xfrm>
          <a:off x="7458075" y="138197492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5451</xdr:colOff>
      <xdr:row>171</xdr:row>
      <xdr:rowOff>247506</xdr:rowOff>
    </xdr:from>
    <xdr:ext cx="1060484" cy="1729842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76" y="151885506"/>
          <a:ext cx="1060484" cy="1729842"/>
        </a:xfrm>
        <a:prstGeom prst="rect">
          <a:avLst/>
        </a:prstGeom>
      </xdr:spPr>
    </xdr:pic>
    <xdr:clientData/>
  </xdr:oneCellAnchor>
  <xdr:oneCellAnchor>
    <xdr:from>
      <xdr:col>1</xdr:col>
      <xdr:colOff>172887</xdr:colOff>
      <xdr:row>178</xdr:row>
      <xdr:rowOff>76200</xdr:rowOff>
    </xdr:from>
    <xdr:ext cx="725613" cy="1205346"/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5" t="16424" r="15329" b="11961"/>
        <a:stretch/>
      </xdr:blipFill>
      <xdr:spPr>
        <a:xfrm>
          <a:off x="1134912" y="156495750"/>
          <a:ext cx="725613" cy="1205346"/>
        </a:xfrm>
        <a:prstGeom prst="rect">
          <a:avLst/>
        </a:prstGeom>
      </xdr:spPr>
    </xdr:pic>
    <xdr:clientData/>
  </xdr:oneCellAnchor>
  <xdr:oneCellAnchor>
    <xdr:from>
      <xdr:col>1</xdr:col>
      <xdr:colOff>176049</xdr:colOff>
      <xdr:row>183</xdr:row>
      <xdr:rowOff>528204</xdr:rowOff>
    </xdr:from>
    <xdr:ext cx="719289" cy="1270451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074" y="160967304"/>
          <a:ext cx="719289" cy="1270451"/>
        </a:xfrm>
        <a:prstGeom prst="rect">
          <a:avLst/>
        </a:prstGeom>
      </xdr:spPr>
    </xdr:pic>
    <xdr:clientData/>
  </xdr:oneCellAnchor>
  <xdr:oneCellAnchor>
    <xdr:from>
      <xdr:col>3</xdr:col>
      <xdr:colOff>140677</xdr:colOff>
      <xdr:row>185</xdr:row>
      <xdr:rowOff>152400</xdr:rowOff>
    </xdr:from>
    <xdr:ext cx="866775" cy="468013"/>
    <xdr:sp macro="" textlink="">
      <xdr:nvSpPr>
        <xdr:cNvPr id="135" name="TextBox 134"/>
        <xdr:cNvSpPr txBox="1"/>
      </xdr:nvSpPr>
      <xdr:spPr>
        <a:xfrm>
          <a:off x="7460273" y="159044054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104775</xdr:colOff>
      <xdr:row>183</xdr:row>
      <xdr:rowOff>835270</xdr:rowOff>
    </xdr:from>
    <xdr:ext cx="866775" cy="468013"/>
    <xdr:sp macro="" textlink="">
      <xdr:nvSpPr>
        <xdr:cNvPr id="136" name="TextBox 135"/>
        <xdr:cNvSpPr txBox="1"/>
      </xdr:nvSpPr>
      <xdr:spPr>
        <a:xfrm>
          <a:off x="7424371" y="158063712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64946</xdr:colOff>
      <xdr:row>189</xdr:row>
      <xdr:rowOff>441612</xdr:rowOff>
    </xdr:from>
    <xdr:ext cx="730525" cy="1296265"/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8" t="17629" r="20559" b="22869"/>
        <a:stretch/>
      </xdr:blipFill>
      <xdr:spPr>
        <a:xfrm rot="16200000">
          <a:off x="744101" y="165783207"/>
          <a:ext cx="1296265" cy="7305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189</xdr:row>
      <xdr:rowOff>828675</xdr:rowOff>
    </xdr:from>
    <xdr:ext cx="866775" cy="468013"/>
    <xdr:sp macro="" textlink="">
      <xdr:nvSpPr>
        <xdr:cNvPr id="138" name="TextBox 137"/>
        <xdr:cNvSpPr txBox="1"/>
      </xdr:nvSpPr>
      <xdr:spPr>
        <a:xfrm>
          <a:off x="7429500" y="16588740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3</xdr:col>
      <xdr:colOff>128954</xdr:colOff>
      <xdr:row>191</xdr:row>
      <xdr:rowOff>152400</xdr:rowOff>
    </xdr:from>
    <xdr:ext cx="866775" cy="468013"/>
    <xdr:sp macro="" textlink="">
      <xdr:nvSpPr>
        <xdr:cNvPr id="139" name="TextBox 138"/>
        <xdr:cNvSpPr txBox="1"/>
      </xdr:nvSpPr>
      <xdr:spPr>
        <a:xfrm>
          <a:off x="7448550" y="163550112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43803</xdr:colOff>
      <xdr:row>198</xdr:row>
      <xdr:rowOff>458930</xdr:rowOff>
    </xdr:from>
    <xdr:ext cx="860253" cy="1360709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28" y="172432805"/>
          <a:ext cx="860253" cy="136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198</xdr:row>
      <xdr:rowOff>1019175</xdr:rowOff>
    </xdr:from>
    <xdr:ext cx="866775" cy="468013"/>
    <xdr:sp macro="" textlink="">
      <xdr:nvSpPr>
        <xdr:cNvPr id="141" name="TextBox 140"/>
        <xdr:cNvSpPr txBox="1"/>
      </xdr:nvSpPr>
      <xdr:spPr>
        <a:xfrm>
          <a:off x="7429500" y="17299305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13.12.2021)</a:t>
          </a:r>
        </a:p>
      </xdr:txBody>
    </xdr:sp>
    <xdr:clientData/>
  </xdr:oneCellAnchor>
  <xdr:oneCellAnchor>
    <xdr:from>
      <xdr:col>3</xdr:col>
      <xdr:colOff>116497</xdr:colOff>
      <xdr:row>199</xdr:row>
      <xdr:rowOff>152399</xdr:rowOff>
    </xdr:from>
    <xdr:ext cx="809625" cy="600075"/>
    <xdr:sp macro="" textlink="">
      <xdr:nvSpPr>
        <xdr:cNvPr id="142" name="TextBox 141"/>
        <xdr:cNvSpPr txBox="1"/>
      </xdr:nvSpPr>
      <xdr:spPr>
        <a:xfrm>
          <a:off x="7436093" y="170789111"/>
          <a:ext cx="809625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/>
            <a:t>(доступно к продаже с 13.2021)</a:t>
          </a:r>
        </a:p>
      </xdr:txBody>
    </xdr:sp>
    <xdr:clientData/>
  </xdr:oneCellAnchor>
  <xdr:oneCellAnchor>
    <xdr:from>
      <xdr:col>1</xdr:col>
      <xdr:colOff>21618</xdr:colOff>
      <xdr:row>202</xdr:row>
      <xdr:rowOff>489921</xdr:rowOff>
    </xdr:from>
    <xdr:ext cx="1079981" cy="1613373"/>
    <xdr:pic>
      <xdr:nvPicPr>
        <xdr:cNvPr id="14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643" y="177654921"/>
          <a:ext cx="1079981" cy="1613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934509</xdr:colOff>
      <xdr:row>209</xdr:row>
      <xdr:rowOff>35984</xdr:rowOff>
    </xdr:from>
    <xdr:ext cx="961661" cy="785284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34509" y="183306509"/>
          <a:ext cx="961661" cy="785284"/>
        </a:xfrm>
        <a:prstGeom prst="rect">
          <a:avLst/>
        </a:prstGeom>
      </xdr:spPr>
    </xdr:pic>
    <xdr:clientData/>
  </xdr:oneCellAnchor>
  <xdr:oneCellAnchor>
    <xdr:from>
      <xdr:col>3</xdr:col>
      <xdr:colOff>112834</xdr:colOff>
      <xdr:row>209</xdr:row>
      <xdr:rowOff>607402</xdr:rowOff>
    </xdr:from>
    <xdr:ext cx="866775" cy="468013"/>
    <xdr:sp macro="" textlink="">
      <xdr:nvSpPr>
        <xdr:cNvPr id="147" name="TextBox 146"/>
        <xdr:cNvSpPr txBox="1"/>
      </xdr:nvSpPr>
      <xdr:spPr>
        <a:xfrm>
          <a:off x="7432430" y="18049069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100889</xdr:colOff>
      <xdr:row>212</xdr:row>
      <xdr:rowOff>57151</xdr:rowOff>
    </xdr:from>
    <xdr:ext cx="726128" cy="657224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14" y="186128026"/>
          <a:ext cx="726128" cy="657224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212</xdr:row>
      <xdr:rowOff>247650</xdr:rowOff>
    </xdr:from>
    <xdr:ext cx="866775" cy="468013"/>
    <xdr:sp macro="" textlink="">
      <xdr:nvSpPr>
        <xdr:cNvPr id="150" name="TextBox 149"/>
        <xdr:cNvSpPr txBox="1"/>
      </xdr:nvSpPr>
      <xdr:spPr>
        <a:xfrm>
          <a:off x="7477125" y="186318525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16.12.2021)</a:t>
          </a:r>
        </a:p>
      </xdr:txBody>
    </xdr:sp>
    <xdr:clientData/>
  </xdr:oneCellAnchor>
  <xdr:oneCellAnchor>
    <xdr:from>
      <xdr:col>1</xdr:col>
      <xdr:colOff>63115</xdr:colOff>
      <xdr:row>217</xdr:row>
      <xdr:rowOff>21358</xdr:rowOff>
    </xdr:from>
    <xdr:ext cx="863768" cy="505098"/>
    <xdr:pic>
      <xdr:nvPicPr>
        <xdr:cNvPr id="151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140" y="188578258"/>
          <a:ext cx="863768" cy="50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217</xdr:row>
      <xdr:rowOff>152400</xdr:rowOff>
    </xdr:from>
    <xdr:ext cx="866775" cy="468013"/>
    <xdr:sp macro="" textlink="">
      <xdr:nvSpPr>
        <xdr:cNvPr id="152" name="TextBox 151"/>
        <xdr:cNvSpPr txBox="1"/>
      </xdr:nvSpPr>
      <xdr:spPr>
        <a:xfrm>
          <a:off x="7477125" y="188709300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30.12.2021)</a:t>
          </a:r>
        </a:p>
      </xdr:txBody>
    </xdr:sp>
    <xdr:clientData/>
  </xdr:oneCellAnchor>
  <xdr:oneCellAnchor>
    <xdr:from>
      <xdr:col>1</xdr:col>
      <xdr:colOff>53882</xdr:colOff>
      <xdr:row>219</xdr:row>
      <xdr:rowOff>116992</xdr:rowOff>
    </xdr:from>
    <xdr:ext cx="821220" cy="492879"/>
    <xdr:pic>
      <xdr:nvPicPr>
        <xdr:cNvPr id="15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07" y="190055017"/>
          <a:ext cx="821220" cy="492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219</xdr:row>
      <xdr:rowOff>457200</xdr:rowOff>
    </xdr:from>
    <xdr:ext cx="866775" cy="468013"/>
    <xdr:sp macro="" textlink="">
      <xdr:nvSpPr>
        <xdr:cNvPr id="154" name="TextBox 153"/>
        <xdr:cNvSpPr txBox="1"/>
      </xdr:nvSpPr>
      <xdr:spPr>
        <a:xfrm>
          <a:off x="7458075" y="190395225"/>
          <a:ext cx="86677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800"/>
            <a:t>(доступно к продаже с 30.12.2021)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X438"/>
  <sheetViews>
    <sheetView tabSelected="1" view="pageBreakPreview" zoomScaleNormal="100" zoomScaleSheetLayoutView="100" workbookViewId="0">
      <selection activeCell="M3" sqref="M3"/>
    </sheetView>
  </sheetViews>
  <sheetFormatPr defaultRowHeight="102" customHeight="1"/>
  <cols>
    <col min="1" max="1" width="14.42578125" style="1" customWidth="1"/>
    <col min="2" max="2" width="14.42578125" style="2" customWidth="1"/>
    <col min="3" max="3" width="81" style="2" customWidth="1"/>
    <col min="4" max="4" width="13.7109375" style="34" hidden="1" customWidth="1"/>
    <col min="5" max="5" width="14.5703125" style="1" hidden="1" customWidth="1"/>
    <col min="6" max="6" width="9.42578125" style="1" customWidth="1"/>
    <col min="7" max="7" width="8.28515625" style="1" hidden="1" customWidth="1"/>
    <col min="8" max="8" width="8.140625" style="1" hidden="1" customWidth="1"/>
    <col min="9" max="9" width="8.28515625" style="1" hidden="1" customWidth="1"/>
    <col min="10" max="1009" width="8.28515625" style="2" customWidth="1"/>
    <col min="1010" max="16384" width="9.140625" style="3"/>
  </cols>
  <sheetData>
    <row r="1" spans="1:1009" ht="124.5" customHeight="1"/>
    <row r="2" spans="1:1009" ht="16.5" customHeight="1">
      <c r="A2" s="200" t="s">
        <v>0</v>
      </c>
      <c r="B2" s="201"/>
      <c r="C2" s="201"/>
      <c r="D2" s="201"/>
      <c r="E2" s="201"/>
      <c r="F2" s="201"/>
      <c r="G2" s="201"/>
      <c r="H2" s="201"/>
      <c r="I2" s="201"/>
    </row>
    <row r="3" spans="1:1009" ht="181.5" customHeight="1">
      <c r="A3" s="274" t="s">
        <v>102</v>
      </c>
      <c r="B3" s="275"/>
      <c r="C3" s="275"/>
      <c r="D3" s="275"/>
      <c r="E3" s="275"/>
      <c r="F3" s="275"/>
      <c r="G3" s="273"/>
      <c r="H3" s="273"/>
      <c r="I3" s="273"/>
    </row>
    <row r="4" spans="1:1009" s="4" customFormat="1" ht="18.75" customHeight="1">
      <c r="A4" s="174" t="s">
        <v>3</v>
      </c>
      <c r="B4" s="174"/>
      <c r="C4" s="174"/>
      <c r="D4" s="17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</row>
    <row r="5" spans="1:1009" s="4" customFormat="1" ht="18" customHeight="1">
      <c r="A5" s="5" t="s">
        <v>4</v>
      </c>
      <c r="B5" s="5" t="s">
        <v>5</v>
      </c>
      <c r="C5" s="5" t="s">
        <v>6</v>
      </c>
      <c r="D5" s="110" t="s">
        <v>7</v>
      </c>
      <c r="E5" s="117" t="s">
        <v>532</v>
      </c>
      <c r="F5" s="117" t="s">
        <v>533</v>
      </c>
      <c r="G5" s="117" t="s">
        <v>529</v>
      </c>
      <c r="H5" s="117" t="s">
        <v>530</v>
      </c>
      <c r="I5" s="117" t="s">
        <v>531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</row>
    <row r="6" spans="1:1009" ht="176.25" customHeight="1">
      <c r="A6" s="54" t="s">
        <v>8</v>
      </c>
      <c r="B6" s="55"/>
      <c r="C6" s="56" t="s">
        <v>230</v>
      </c>
      <c r="D6" s="111">
        <v>12210</v>
      </c>
      <c r="E6" s="112">
        <f>D6*1.1*1.1</f>
        <v>14774.100000000004</v>
      </c>
      <c r="F6" s="112">
        <f>E6*1.55</f>
        <v>22899.855000000007</v>
      </c>
      <c r="G6" s="112">
        <f>D6*1.0444*1.1</f>
        <v>14027.3364</v>
      </c>
      <c r="H6" s="112">
        <f>D6*1.0222*1.1</f>
        <v>13729.168200000002</v>
      </c>
      <c r="I6" s="112">
        <f>D6*1.1</f>
        <v>13431.000000000002</v>
      </c>
      <c r="ALQ6" s="3"/>
      <c r="ALR6" s="3"/>
      <c r="ALS6" s="3"/>
      <c r="ALT6" s="3"/>
      <c r="ALU6" s="3"/>
    </row>
    <row r="7" spans="1:1009" ht="36.75" customHeight="1">
      <c r="A7" s="177" t="s">
        <v>9</v>
      </c>
      <c r="B7" s="175"/>
      <c r="C7" s="87" t="s">
        <v>375</v>
      </c>
      <c r="D7" s="180">
        <v>15288</v>
      </c>
      <c r="E7" s="199">
        <f>D7*1.1*1.1</f>
        <v>18498.480000000003</v>
      </c>
      <c r="F7" s="199">
        <f>E7*1.55</f>
        <v>28672.644000000008</v>
      </c>
      <c r="G7" s="199">
        <f>D7*1.0444*1.1</f>
        <v>17563.465920000002</v>
      </c>
      <c r="H7" s="199">
        <f>D7*1.0222*1.1</f>
        <v>17190.132959999999</v>
      </c>
      <c r="I7" s="199">
        <f>D7*1.1</f>
        <v>16816.800000000003</v>
      </c>
    </row>
    <row r="8" spans="1:1009" ht="36" customHeight="1">
      <c r="A8" s="178"/>
      <c r="B8" s="175"/>
      <c r="C8" s="85" t="s">
        <v>255</v>
      </c>
      <c r="D8" s="180"/>
      <c r="E8" s="199"/>
      <c r="F8" s="199"/>
      <c r="G8" s="199"/>
      <c r="H8" s="199"/>
      <c r="I8" s="199"/>
    </row>
    <row r="9" spans="1:1009" ht="26.25" customHeight="1">
      <c r="A9" s="178"/>
      <c r="B9" s="175"/>
      <c r="C9" s="91" t="s">
        <v>376</v>
      </c>
      <c r="D9" s="180"/>
      <c r="E9" s="199"/>
      <c r="F9" s="199"/>
      <c r="G9" s="199"/>
      <c r="H9" s="199"/>
      <c r="I9" s="199"/>
    </row>
    <row r="10" spans="1:1009" ht="14.25" customHeight="1">
      <c r="A10" s="178"/>
      <c r="B10" s="175"/>
      <c r="C10" s="86" t="s">
        <v>261</v>
      </c>
      <c r="D10" s="180"/>
      <c r="E10" s="199"/>
      <c r="F10" s="199"/>
      <c r="G10" s="199"/>
      <c r="H10" s="199"/>
      <c r="I10" s="199"/>
    </row>
    <row r="11" spans="1:1009" ht="22.5" customHeight="1">
      <c r="A11" s="178"/>
      <c r="B11" s="175"/>
      <c r="C11" s="85" t="s">
        <v>253</v>
      </c>
      <c r="D11" s="180"/>
      <c r="E11" s="199"/>
      <c r="F11" s="199"/>
      <c r="G11" s="199"/>
      <c r="H11" s="199"/>
      <c r="I11" s="199"/>
    </row>
    <row r="12" spans="1:1009" ht="15" customHeight="1">
      <c r="A12" s="178"/>
      <c r="B12" s="175"/>
      <c r="C12" s="85" t="s">
        <v>254</v>
      </c>
      <c r="D12" s="180"/>
      <c r="E12" s="199"/>
      <c r="F12" s="199"/>
      <c r="G12" s="199"/>
      <c r="H12" s="199"/>
      <c r="I12" s="199"/>
    </row>
    <row r="13" spans="1:1009" ht="48" customHeight="1">
      <c r="A13" s="179"/>
      <c r="B13" s="175"/>
      <c r="C13" s="85" t="s">
        <v>327</v>
      </c>
      <c r="D13" s="180"/>
      <c r="E13" s="199"/>
      <c r="F13" s="199"/>
      <c r="G13" s="199"/>
      <c r="H13" s="199"/>
      <c r="I13" s="199"/>
    </row>
    <row r="14" spans="1:1009" ht="24.75" customHeight="1">
      <c r="A14" s="177" t="s">
        <v>182</v>
      </c>
      <c r="B14" s="175"/>
      <c r="C14" s="91" t="s">
        <v>376</v>
      </c>
      <c r="D14" s="180"/>
      <c r="E14" s="199"/>
      <c r="F14" s="199"/>
      <c r="G14" s="199"/>
      <c r="H14" s="199"/>
      <c r="I14" s="199"/>
    </row>
    <row r="15" spans="1:1009" ht="14.25" customHeight="1">
      <c r="A15" s="178"/>
      <c r="B15" s="175"/>
      <c r="C15" s="86" t="s">
        <v>260</v>
      </c>
      <c r="D15" s="180"/>
      <c r="E15" s="199"/>
      <c r="F15" s="199"/>
      <c r="G15" s="199"/>
      <c r="H15" s="199"/>
      <c r="I15" s="199"/>
    </row>
    <row r="16" spans="1:1009" ht="22.5" customHeight="1">
      <c r="A16" s="178"/>
      <c r="B16" s="175"/>
      <c r="C16" s="85" t="s">
        <v>326</v>
      </c>
      <c r="D16" s="180"/>
      <c r="E16" s="199"/>
      <c r="F16" s="199"/>
      <c r="G16" s="199"/>
      <c r="H16" s="199"/>
      <c r="I16" s="199"/>
    </row>
    <row r="17" spans="1:1009" ht="13.5" customHeight="1">
      <c r="A17" s="178"/>
      <c r="B17" s="175"/>
      <c r="C17" s="85" t="s">
        <v>328</v>
      </c>
      <c r="D17" s="180"/>
      <c r="E17" s="199"/>
      <c r="F17" s="199"/>
      <c r="G17" s="199"/>
      <c r="H17" s="199"/>
      <c r="I17" s="199"/>
    </row>
    <row r="18" spans="1:1009" ht="60.75" customHeight="1">
      <c r="A18" s="179"/>
      <c r="B18" s="175"/>
      <c r="C18" s="85" t="s">
        <v>507</v>
      </c>
      <c r="D18" s="180"/>
      <c r="E18" s="199"/>
      <c r="F18" s="199"/>
      <c r="G18" s="199"/>
      <c r="H18" s="199"/>
      <c r="I18" s="199"/>
    </row>
    <row r="19" spans="1:1009" ht="24.75" customHeight="1">
      <c r="A19" s="89" t="s">
        <v>101</v>
      </c>
      <c r="B19" s="175"/>
      <c r="C19" s="127" t="s">
        <v>329</v>
      </c>
      <c r="D19" s="180"/>
      <c r="E19" s="199"/>
      <c r="F19" s="199"/>
      <c r="G19" s="199"/>
      <c r="H19" s="199"/>
      <c r="I19" s="199"/>
    </row>
    <row r="20" spans="1:1009" ht="23.25" customHeight="1">
      <c r="A20" s="59" t="s">
        <v>183</v>
      </c>
      <c r="B20" s="175"/>
      <c r="C20" s="127"/>
      <c r="D20" s="180"/>
      <c r="E20" s="199"/>
      <c r="F20" s="199"/>
      <c r="G20" s="199"/>
      <c r="H20" s="199"/>
      <c r="I20" s="199"/>
    </row>
    <row r="21" spans="1:1009" ht="90" customHeight="1">
      <c r="A21" s="59" t="s">
        <v>10</v>
      </c>
      <c r="B21" s="176"/>
      <c r="C21" s="90" t="s">
        <v>377</v>
      </c>
      <c r="D21" s="173">
        <v>15611</v>
      </c>
      <c r="E21" s="199">
        <f>D21*1.1*1.1</f>
        <v>18889.310000000005</v>
      </c>
      <c r="F21" s="199">
        <f>E21*1.55</f>
        <v>29278.430500000009</v>
      </c>
      <c r="G21" s="199">
        <f>D21*1.0444*1.1</f>
        <v>17934.541240000002</v>
      </c>
      <c r="H21" s="199">
        <f>D21*1.0222*1.1</f>
        <v>17553.320620000002</v>
      </c>
      <c r="I21" s="199">
        <f>D21*1.1</f>
        <v>17172.100000000002</v>
      </c>
    </row>
    <row r="22" spans="1:1009" ht="25.5" customHeight="1">
      <c r="A22" s="121" t="s">
        <v>185</v>
      </c>
      <c r="B22" s="176"/>
      <c r="C22" s="91" t="s">
        <v>381</v>
      </c>
      <c r="D22" s="173"/>
      <c r="E22" s="199"/>
      <c r="F22" s="199"/>
      <c r="G22" s="199"/>
      <c r="H22" s="199"/>
      <c r="I22" s="199"/>
    </row>
    <row r="23" spans="1:1009" ht="14.25" customHeight="1">
      <c r="A23" s="122"/>
      <c r="B23" s="176"/>
      <c r="C23" s="86" t="s">
        <v>261</v>
      </c>
      <c r="D23" s="173"/>
      <c r="E23" s="199"/>
      <c r="F23" s="199"/>
      <c r="G23" s="199"/>
      <c r="H23" s="199"/>
      <c r="I23" s="199"/>
    </row>
    <row r="24" spans="1:1009" ht="45.75" customHeight="1">
      <c r="A24" s="122"/>
      <c r="B24" s="176"/>
      <c r="C24" s="85" t="s">
        <v>330</v>
      </c>
      <c r="D24" s="173"/>
      <c r="E24" s="199"/>
      <c r="F24" s="199"/>
      <c r="G24" s="199"/>
      <c r="H24" s="199"/>
      <c r="I24" s="199"/>
    </row>
    <row r="25" spans="1:1009" ht="24" customHeight="1">
      <c r="A25" s="122"/>
      <c r="B25" s="176"/>
      <c r="C25" s="91" t="s">
        <v>380</v>
      </c>
      <c r="D25" s="173"/>
      <c r="E25" s="199"/>
      <c r="F25" s="199"/>
      <c r="G25" s="199"/>
      <c r="H25" s="199"/>
      <c r="I25" s="199"/>
    </row>
    <row r="26" spans="1:1009" ht="15" customHeight="1">
      <c r="A26" s="122"/>
      <c r="B26" s="176"/>
      <c r="C26" s="86" t="s">
        <v>260</v>
      </c>
      <c r="D26" s="173"/>
      <c r="E26" s="199"/>
      <c r="F26" s="199"/>
      <c r="G26" s="199"/>
      <c r="H26" s="199"/>
      <c r="I26" s="199"/>
    </row>
    <row r="27" spans="1:1009" ht="24" customHeight="1">
      <c r="A27" s="122"/>
      <c r="B27" s="176"/>
      <c r="C27" s="85" t="s">
        <v>331</v>
      </c>
      <c r="D27" s="173"/>
      <c r="E27" s="199"/>
      <c r="F27" s="199"/>
      <c r="G27" s="199"/>
      <c r="H27" s="199"/>
      <c r="I27" s="199"/>
    </row>
    <row r="28" spans="1:1009" ht="15" customHeight="1">
      <c r="A28" s="122"/>
      <c r="B28" s="176"/>
      <c r="C28" s="85" t="s">
        <v>320</v>
      </c>
      <c r="D28" s="173"/>
      <c r="E28" s="199"/>
      <c r="F28" s="199"/>
      <c r="G28" s="199"/>
      <c r="H28" s="199"/>
      <c r="I28" s="199"/>
    </row>
    <row r="29" spans="1:1009" ht="24" customHeight="1">
      <c r="A29" s="123"/>
      <c r="B29" s="176"/>
      <c r="C29" s="85" t="s">
        <v>355</v>
      </c>
      <c r="D29" s="173"/>
      <c r="E29" s="199"/>
      <c r="F29" s="199"/>
      <c r="G29" s="199"/>
      <c r="H29" s="199"/>
      <c r="I29" s="199"/>
    </row>
    <row r="30" spans="1:1009" ht="36" customHeight="1">
      <c r="A30" s="108" t="s">
        <v>443</v>
      </c>
      <c r="B30" s="176"/>
      <c r="C30" s="127" t="s">
        <v>332</v>
      </c>
      <c r="D30" s="173"/>
      <c r="E30" s="199"/>
      <c r="F30" s="199"/>
      <c r="G30" s="199"/>
      <c r="H30" s="199"/>
      <c r="I30" s="199"/>
    </row>
    <row r="31" spans="1:1009" ht="36" customHeight="1">
      <c r="A31" s="93" t="s">
        <v>444</v>
      </c>
      <c r="B31" s="176"/>
      <c r="C31" s="127"/>
      <c r="D31" s="173"/>
      <c r="E31" s="199"/>
      <c r="F31" s="199"/>
      <c r="G31" s="199"/>
      <c r="H31" s="199"/>
      <c r="I31" s="199"/>
    </row>
    <row r="32" spans="1:1009" ht="73.5" customHeight="1">
      <c r="A32" s="163" t="s">
        <v>59</v>
      </c>
      <c r="B32" s="167"/>
      <c r="C32" s="106" t="s">
        <v>379</v>
      </c>
      <c r="D32" s="170">
        <v>14502</v>
      </c>
      <c r="E32" s="199">
        <f>D32*1.1*1.1</f>
        <v>17547.420000000002</v>
      </c>
      <c r="F32" s="199">
        <f>E32*1.55</f>
        <v>27198.501000000004</v>
      </c>
      <c r="G32" s="199">
        <f>D32*1.0444*1.1</f>
        <v>16660.477680000004</v>
      </c>
      <c r="H32" s="199">
        <f>D32*1.0222*1.1</f>
        <v>16306.338840000002</v>
      </c>
      <c r="I32" s="199">
        <f>D32*1.1</f>
        <v>15952.2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</row>
    <row r="33" spans="1:1009" ht="15" customHeight="1">
      <c r="A33" s="164"/>
      <c r="B33" s="167"/>
      <c r="C33" s="91" t="s">
        <v>378</v>
      </c>
      <c r="D33" s="171"/>
      <c r="E33" s="199"/>
      <c r="F33" s="199"/>
      <c r="G33" s="199"/>
      <c r="H33" s="199"/>
      <c r="I33" s="199"/>
    </row>
    <row r="34" spans="1:1009" ht="14.25" customHeight="1">
      <c r="A34" s="164"/>
      <c r="B34" s="167"/>
      <c r="C34" s="86" t="s">
        <v>261</v>
      </c>
      <c r="D34" s="171"/>
      <c r="E34" s="199"/>
      <c r="F34" s="199"/>
      <c r="G34" s="199"/>
      <c r="H34" s="199"/>
      <c r="I34" s="199"/>
    </row>
    <row r="35" spans="1:1009" ht="37.5" customHeight="1">
      <c r="A35" s="164"/>
      <c r="B35" s="167"/>
      <c r="C35" s="107" t="s">
        <v>333</v>
      </c>
      <c r="D35" s="171"/>
      <c r="E35" s="199"/>
      <c r="F35" s="199"/>
      <c r="G35" s="199"/>
      <c r="H35" s="199"/>
      <c r="I35" s="199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</row>
    <row r="36" spans="1:1009" ht="11.25" customHeight="1">
      <c r="A36" s="165"/>
      <c r="B36" s="167"/>
      <c r="C36" s="107" t="s">
        <v>256</v>
      </c>
      <c r="D36" s="171"/>
      <c r="E36" s="199"/>
      <c r="F36" s="199"/>
      <c r="G36" s="199"/>
      <c r="H36" s="199"/>
      <c r="I36" s="199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</row>
    <row r="37" spans="1:1009" ht="15" customHeight="1">
      <c r="A37" s="163" t="s">
        <v>187</v>
      </c>
      <c r="B37" s="167"/>
      <c r="C37" s="91" t="s">
        <v>378</v>
      </c>
      <c r="D37" s="171"/>
      <c r="E37" s="199"/>
      <c r="F37" s="199"/>
      <c r="G37" s="199"/>
      <c r="H37" s="199"/>
      <c r="I37" s="199"/>
    </row>
    <row r="38" spans="1:1009" ht="12" customHeight="1">
      <c r="A38" s="164"/>
      <c r="B38" s="167"/>
      <c r="C38" s="86" t="s">
        <v>260</v>
      </c>
      <c r="D38" s="171"/>
      <c r="E38" s="199"/>
      <c r="F38" s="199"/>
      <c r="G38" s="199"/>
      <c r="H38" s="199"/>
      <c r="I38" s="199"/>
    </row>
    <row r="39" spans="1:1009" ht="23.25" customHeight="1">
      <c r="A39" s="164"/>
      <c r="B39" s="167"/>
      <c r="C39" s="107" t="s">
        <v>257</v>
      </c>
      <c r="D39" s="171"/>
      <c r="E39" s="199"/>
      <c r="F39" s="199"/>
      <c r="G39" s="199"/>
      <c r="H39" s="199"/>
      <c r="I39" s="199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</row>
    <row r="40" spans="1:1009" ht="14.25" customHeight="1">
      <c r="A40" s="164"/>
      <c r="B40" s="167"/>
      <c r="C40" s="107" t="s">
        <v>258</v>
      </c>
      <c r="D40" s="171"/>
      <c r="E40" s="199"/>
      <c r="F40" s="199"/>
      <c r="G40" s="199"/>
      <c r="H40" s="199"/>
      <c r="I40" s="19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</row>
    <row r="41" spans="1:1009" ht="21.75" customHeight="1">
      <c r="A41" s="165"/>
      <c r="B41" s="167"/>
      <c r="C41" s="107" t="s">
        <v>508</v>
      </c>
      <c r="D41" s="171"/>
      <c r="E41" s="199"/>
      <c r="F41" s="199"/>
      <c r="G41" s="199"/>
      <c r="H41" s="199"/>
      <c r="I41" s="199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</row>
    <row r="42" spans="1:1009" ht="24" customHeight="1">
      <c r="A42" s="109" t="s">
        <v>62</v>
      </c>
      <c r="B42" s="167"/>
      <c r="C42" s="127" t="s">
        <v>332</v>
      </c>
      <c r="D42" s="171"/>
      <c r="E42" s="199"/>
      <c r="F42" s="199"/>
      <c r="G42" s="199"/>
      <c r="H42" s="199"/>
      <c r="I42" s="199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</row>
    <row r="43" spans="1:1009" ht="24" customHeight="1">
      <c r="A43" s="109" t="s">
        <v>188</v>
      </c>
      <c r="B43" s="167"/>
      <c r="C43" s="127"/>
      <c r="D43" s="172"/>
      <c r="E43" s="199"/>
      <c r="F43" s="199"/>
      <c r="G43" s="199"/>
      <c r="H43" s="199"/>
      <c r="I43" s="199"/>
    </row>
    <row r="44" spans="1:1009" ht="60" customHeight="1">
      <c r="A44" s="121" t="s">
        <v>11</v>
      </c>
      <c r="B44" s="176"/>
      <c r="C44" s="90" t="s">
        <v>383</v>
      </c>
      <c r="D44" s="173">
        <v>16082</v>
      </c>
      <c r="E44" s="199">
        <f>D44*1.1*1.1</f>
        <v>19459.22</v>
      </c>
      <c r="F44" s="199">
        <f>E44*1.55</f>
        <v>30161.791000000001</v>
      </c>
      <c r="G44" s="199">
        <f>D44*1.0444*1.1</f>
        <v>18475.64488</v>
      </c>
      <c r="H44" s="199">
        <f>D44*1.0222*1.1</f>
        <v>18082.922440000002</v>
      </c>
      <c r="I44" s="199">
        <f>D44*1.1</f>
        <v>17690.2</v>
      </c>
    </row>
    <row r="45" spans="1:1009" ht="26.25" customHeight="1">
      <c r="A45" s="122"/>
      <c r="B45" s="176"/>
      <c r="C45" s="91" t="s">
        <v>382</v>
      </c>
      <c r="D45" s="173"/>
      <c r="E45" s="199"/>
      <c r="F45" s="199"/>
      <c r="G45" s="199"/>
      <c r="H45" s="199"/>
      <c r="I45" s="199"/>
    </row>
    <row r="46" spans="1:1009" ht="21.75" customHeight="1">
      <c r="A46" s="122"/>
      <c r="B46" s="176"/>
      <c r="C46" s="86" t="s">
        <v>387</v>
      </c>
      <c r="D46" s="173"/>
      <c r="E46" s="199"/>
      <c r="F46" s="199"/>
      <c r="G46" s="199"/>
      <c r="H46" s="199"/>
      <c r="I46" s="199"/>
    </row>
    <row r="47" spans="1:1009" ht="22.5" customHeight="1">
      <c r="A47" s="122"/>
      <c r="B47" s="176"/>
      <c r="C47" s="85" t="s">
        <v>259</v>
      </c>
      <c r="D47" s="173"/>
      <c r="E47" s="199"/>
      <c r="F47" s="199"/>
      <c r="G47" s="199"/>
      <c r="H47" s="199"/>
      <c r="I47" s="199"/>
    </row>
    <row r="48" spans="1:1009" ht="12.75" customHeight="1">
      <c r="A48" s="122"/>
      <c r="B48" s="176"/>
      <c r="C48" s="85" t="s">
        <v>334</v>
      </c>
      <c r="D48" s="173"/>
      <c r="E48" s="199"/>
      <c r="F48" s="199"/>
      <c r="G48" s="199"/>
      <c r="H48" s="199"/>
      <c r="I48" s="199"/>
    </row>
    <row r="49" spans="1:1012" ht="46.5" customHeight="1">
      <c r="A49" s="123"/>
      <c r="B49" s="176"/>
      <c r="C49" s="85" t="s">
        <v>335</v>
      </c>
      <c r="D49" s="173"/>
      <c r="E49" s="199"/>
      <c r="F49" s="199"/>
      <c r="G49" s="199"/>
      <c r="H49" s="199"/>
      <c r="I49" s="199"/>
    </row>
    <row r="50" spans="1:1012" ht="28.5" customHeight="1">
      <c r="A50" s="120" t="s">
        <v>106</v>
      </c>
      <c r="B50" s="176"/>
      <c r="C50" s="91" t="s">
        <v>384</v>
      </c>
      <c r="D50" s="173"/>
      <c r="E50" s="199"/>
      <c r="F50" s="199"/>
      <c r="G50" s="199"/>
      <c r="H50" s="199"/>
      <c r="I50" s="199"/>
    </row>
    <row r="51" spans="1:1012" ht="12" customHeight="1">
      <c r="A51" s="120"/>
      <c r="B51" s="176"/>
      <c r="C51" s="86" t="s">
        <v>388</v>
      </c>
      <c r="D51" s="173"/>
      <c r="E51" s="199"/>
      <c r="F51" s="199"/>
      <c r="G51" s="199"/>
      <c r="H51" s="199"/>
      <c r="I51" s="199"/>
    </row>
    <row r="52" spans="1:1012" ht="27" customHeight="1">
      <c r="A52" s="120"/>
      <c r="B52" s="176"/>
      <c r="C52" s="85" t="s">
        <v>385</v>
      </c>
      <c r="D52" s="173"/>
      <c r="E52" s="199"/>
      <c r="F52" s="199"/>
      <c r="G52" s="199"/>
      <c r="H52" s="199"/>
      <c r="I52" s="199"/>
    </row>
    <row r="53" spans="1:1012" ht="15" customHeight="1">
      <c r="A53" s="120"/>
      <c r="B53" s="176"/>
      <c r="C53" s="85" t="s">
        <v>300</v>
      </c>
      <c r="D53" s="173"/>
      <c r="E53" s="199"/>
      <c r="F53" s="199"/>
      <c r="G53" s="199"/>
      <c r="H53" s="199"/>
      <c r="I53" s="199"/>
    </row>
    <row r="54" spans="1:1012" ht="49.5" customHeight="1">
      <c r="A54" s="120"/>
      <c r="B54" s="176"/>
      <c r="C54" s="85" t="s">
        <v>509</v>
      </c>
      <c r="D54" s="173"/>
      <c r="E54" s="199"/>
      <c r="F54" s="199"/>
      <c r="G54" s="199"/>
      <c r="H54" s="199"/>
      <c r="I54" s="199"/>
    </row>
    <row r="55" spans="1:1012" ht="22.5" customHeight="1">
      <c r="A55" s="93" t="s">
        <v>63</v>
      </c>
      <c r="B55" s="176"/>
      <c r="C55" s="127" t="s">
        <v>336</v>
      </c>
      <c r="D55" s="173"/>
      <c r="E55" s="199"/>
      <c r="F55" s="199"/>
      <c r="G55" s="199"/>
      <c r="H55" s="199"/>
      <c r="I55" s="199"/>
    </row>
    <row r="56" spans="1:1012" ht="24.75" customHeight="1">
      <c r="A56" s="59" t="s">
        <v>107</v>
      </c>
      <c r="B56" s="176"/>
      <c r="C56" s="127"/>
      <c r="D56" s="173"/>
      <c r="E56" s="199"/>
      <c r="F56" s="199"/>
      <c r="G56" s="199"/>
      <c r="H56" s="199"/>
      <c r="I56" s="199"/>
    </row>
    <row r="57" spans="1:1012" ht="84" customHeight="1">
      <c r="A57" s="120" t="s">
        <v>12</v>
      </c>
      <c r="B57" s="176"/>
      <c r="C57" s="85" t="s">
        <v>389</v>
      </c>
      <c r="D57" s="168">
        <v>16290</v>
      </c>
      <c r="E57" s="199">
        <f>D57*1.1*1.1</f>
        <v>19710.900000000001</v>
      </c>
      <c r="F57" s="199">
        <f>E57*1.55</f>
        <v>30551.895000000004</v>
      </c>
      <c r="G57" s="199">
        <f>D57*1.0444*1.1</f>
        <v>18714.603600000002</v>
      </c>
      <c r="H57" s="199">
        <f>D57*1.0222*1.1</f>
        <v>18316.801800000001</v>
      </c>
      <c r="I57" s="199">
        <f>D57*1.1</f>
        <v>17919</v>
      </c>
      <c r="ALV57" s="2"/>
      <c r="ALW57" s="2"/>
      <c r="ALX57" s="2"/>
    </row>
    <row r="58" spans="1:1012" ht="24" customHeight="1">
      <c r="A58" s="120"/>
      <c r="B58" s="176"/>
      <c r="C58" s="91" t="s">
        <v>390</v>
      </c>
      <c r="D58" s="168"/>
      <c r="E58" s="199"/>
      <c r="F58" s="199"/>
      <c r="G58" s="199"/>
      <c r="H58" s="199"/>
      <c r="I58" s="199"/>
    </row>
    <row r="59" spans="1:1012" ht="23.25" customHeight="1">
      <c r="A59" s="120"/>
      <c r="B59" s="176"/>
      <c r="C59" s="86" t="s">
        <v>391</v>
      </c>
      <c r="D59" s="168"/>
      <c r="E59" s="199"/>
      <c r="F59" s="199"/>
      <c r="G59" s="199"/>
      <c r="H59" s="199"/>
      <c r="I59" s="199"/>
    </row>
    <row r="60" spans="1:1012" ht="39.75" customHeight="1">
      <c r="A60" s="120"/>
      <c r="B60" s="176"/>
      <c r="C60" s="90" t="s">
        <v>337</v>
      </c>
      <c r="D60" s="168"/>
      <c r="E60" s="199"/>
      <c r="F60" s="199"/>
      <c r="G60" s="199"/>
      <c r="H60" s="199"/>
      <c r="I60" s="199"/>
      <c r="ALV60" s="2"/>
      <c r="ALW60" s="2"/>
      <c r="ALX60" s="2"/>
    </row>
    <row r="61" spans="1:1012" ht="17.25" customHeight="1">
      <c r="A61" s="120"/>
      <c r="B61" s="176"/>
      <c r="C61" s="48" t="s">
        <v>263</v>
      </c>
      <c r="D61" s="168"/>
      <c r="E61" s="199"/>
      <c r="F61" s="199"/>
      <c r="G61" s="199"/>
      <c r="H61" s="199"/>
      <c r="I61" s="199"/>
      <c r="ALV61" s="2"/>
      <c r="ALW61" s="2"/>
      <c r="ALX61" s="2"/>
    </row>
    <row r="62" spans="1:1012" ht="24.75" customHeight="1">
      <c r="A62" s="120" t="s">
        <v>108</v>
      </c>
      <c r="B62" s="176"/>
      <c r="C62" s="94" t="s">
        <v>390</v>
      </c>
      <c r="D62" s="168"/>
      <c r="E62" s="199"/>
      <c r="F62" s="199"/>
      <c r="G62" s="199"/>
      <c r="H62" s="199"/>
      <c r="I62" s="199"/>
    </row>
    <row r="63" spans="1:1012" ht="12" customHeight="1">
      <c r="A63" s="120"/>
      <c r="B63" s="176"/>
      <c r="C63" s="86" t="s">
        <v>392</v>
      </c>
      <c r="D63" s="168"/>
      <c r="E63" s="199"/>
      <c r="F63" s="199"/>
      <c r="G63" s="199"/>
      <c r="H63" s="199"/>
      <c r="I63" s="199"/>
    </row>
    <row r="64" spans="1:1012" ht="24.75" customHeight="1">
      <c r="A64" s="120"/>
      <c r="B64" s="176"/>
      <c r="C64" s="85" t="s">
        <v>265</v>
      </c>
      <c r="D64" s="168"/>
      <c r="E64" s="199"/>
      <c r="F64" s="199"/>
      <c r="G64" s="199"/>
      <c r="H64" s="199"/>
      <c r="I64" s="199"/>
      <c r="ALV64" s="2"/>
      <c r="ALW64" s="2"/>
      <c r="ALX64" s="2"/>
    </row>
    <row r="65" spans="1:1012" ht="15.75" customHeight="1">
      <c r="A65" s="120"/>
      <c r="B65" s="176"/>
      <c r="C65" s="85" t="s">
        <v>264</v>
      </c>
      <c r="D65" s="168"/>
      <c r="E65" s="199"/>
      <c r="F65" s="199"/>
      <c r="G65" s="199"/>
      <c r="H65" s="199"/>
      <c r="I65" s="199"/>
      <c r="ALV65" s="2"/>
      <c r="ALW65" s="2"/>
      <c r="ALX65" s="2"/>
    </row>
    <row r="66" spans="1:1012" ht="24.75" customHeight="1">
      <c r="A66" s="120"/>
      <c r="B66" s="176"/>
      <c r="C66" s="85" t="s">
        <v>452</v>
      </c>
      <c r="D66" s="168"/>
      <c r="E66" s="199"/>
      <c r="F66" s="199"/>
      <c r="G66" s="199"/>
      <c r="H66" s="199"/>
      <c r="I66" s="199"/>
      <c r="ALV66" s="2"/>
      <c r="ALW66" s="2"/>
      <c r="ALX66" s="2"/>
    </row>
    <row r="67" spans="1:1012" ht="24.75" customHeight="1">
      <c r="A67" s="93" t="s">
        <v>64</v>
      </c>
      <c r="B67" s="176"/>
      <c r="C67" s="127" t="s">
        <v>338</v>
      </c>
      <c r="D67" s="168"/>
      <c r="E67" s="199"/>
      <c r="F67" s="199"/>
      <c r="G67" s="199"/>
      <c r="H67" s="199"/>
      <c r="I67" s="199"/>
      <c r="ALV67" s="2"/>
      <c r="ALW67" s="2"/>
      <c r="ALX67" s="2"/>
    </row>
    <row r="68" spans="1:1012" ht="36" customHeight="1">
      <c r="A68" s="93" t="s">
        <v>109</v>
      </c>
      <c r="B68" s="176"/>
      <c r="C68" s="127"/>
      <c r="D68" s="168"/>
      <c r="E68" s="199"/>
      <c r="F68" s="199"/>
      <c r="G68" s="199"/>
      <c r="H68" s="199"/>
      <c r="I68" s="199"/>
    </row>
    <row r="69" spans="1:1012" ht="72" customHeight="1">
      <c r="A69" s="121" t="s">
        <v>13</v>
      </c>
      <c r="B69" s="176"/>
      <c r="C69" s="90" t="s">
        <v>267</v>
      </c>
      <c r="D69" s="168">
        <v>16166</v>
      </c>
      <c r="E69" s="199">
        <f>D69*1.1*1.1</f>
        <v>19560.860000000004</v>
      </c>
      <c r="F69" s="199">
        <f>E69*1.55</f>
        <v>30319.333000000006</v>
      </c>
      <c r="G69" s="199">
        <f>D69*1.0444*1.1</f>
        <v>18572.147440000004</v>
      </c>
      <c r="H69" s="199">
        <f>D69*1.0222*1.1</f>
        <v>18177.373720000003</v>
      </c>
      <c r="I69" s="199">
        <f>D69*1.1</f>
        <v>17782.600000000002</v>
      </c>
      <c r="ALV69" s="2"/>
      <c r="ALW69" s="2"/>
      <c r="ALX69" s="2"/>
    </row>
    <row r="70" spans="1:1012" ht="15" customHeight="1">
      <c r="A70" s="122"/>
      <c r="B70" s="176"/>
      <c r="C70" s="91" t="s">
        <v>252</v>
      </c>
      <c r="D70" s="168"/>
      <c r="E70" s="199"/>
      <c r="F70" s="199"/>
      <c r="G70" s="199"/>
      <c r="H70" s="199"/>
      <c r="I70" s="199"/>
    </row>
    <row r="71" spans="1:1012" ht="23.25" customHeight="1">
      <c r="A71" s="122"/>
      <c r="B71" s="176"/>
      <c r="C71" s="86" t="s">
        <v>525</v>
      </c>
      <c r="D71" s="168"/>
      <c r="E71" s="199"/>
      <c r="F71" s="199"/>
      <c r="G71" s="199"/>
      <c r="H71" s="199"/>
      <c r="I71" s="199"/>
    </row>
    <row r="72" spans="1:1012" ht="24.75" customHeight="1">
      <c r="A72" s="122"/>
      <c r="B72" s="176"/>
      <c r="C72" s="85" t="s">
        <v>266</v>
      </c>
      <c r="D72" s="168"/>
      <c r="E72" s="199"/>
      <c r="F72" s="199"/>
      <c r="G72" s="199"/>
      <c r="H72" s="199"/>
      <c r="I72" s="199"/>
      <c r="ALV72" s="2"/>
      <c r="ALW72" s="2"/>
      <c r="ALX72" s="2"/>
    </row>
    <row r="73" spans="1:1012" ht="12.75" customHeight="1">
      <c r="A73" s="122"/>
      <c r="B73" s="176"/>
      <c r="C73" s="85" t="s">
        <v>334</v>
      </c>
      <c r="D73" s="168"/>
      <c r="E73" s="199"/>
      <c r="F73" s="199"/>
      <c r="G73" s="199"/>
      <c r="H73" s="199"/>
      <c r="I73" s="199"/>
      <c r="ALV73" s="2"/>
      <c r="ALW73" s="2"/>
      <c r="ALX73" s="2"/>
    </row>
    <row r="74" spans="1:1012" ht="52.5" customHeight="1">
      <c r="A74" s="123"/>
      <c r="B74" s="176"/>
      <c r="C74" s="85" t="s">
        <v>339</v>
      </c>
      <c r="D74" s="168"/>
      <c r="E74" s="199"/>
      <c r="F74" s="199"/>
      <c r="G74" s="199"/>
      <c r="H74" s="199"/>
      <c r="I74" s="199"/>
      <c r="ALV74" s="2"/>
      <c r="ALW74" s="2"/>
      <c r="ALX74" s="2"/>
    </row>
    <row r="75" spans="1:1012" ht="15" customHeight="1">
      <c r="A75" s="120" t="s">
        <v>111</v>
      </c>
      <c r="B75" s="176"/>
      <c r="C75" s="91" t="s">
        <v>252</v>
      </c>
      <c r="D75" s="168"/>
      <c r="E75" s="199"/>
      <c r="F75" s="199"/>
      <c r="G75" s="199"/>
      <c r="H75" s="199"/>
      <c r="I75" s="199"/>
    </row>
    <row r="76" spans="1:1012" ht="24" customHeight="1">
      <c r="A76" s="120"/>
      <c r="B76" s="176"/>
      <c r="C76" s="86" t="s">
        <v>526</v>
      </c>
      <c r="D76" s="168"/>
      <c r="E76" s="199"/>
      <c r="F76" s="199"/>
      <c r="G76" s="199"/>
      <c r="H76" s="199"/>
      <c r="I76" s="199"/>
    </row>
    <row r="77" spans="1:1012" ht="24.75" customHeight="1">
      <c r="A77" s="120"/>
      <c r="B77" s="176"/>
      <c r="C77" s="85" t="s">
        <v>340</v>
      </c>
      <c r="D77" s="168"/>
      <c r="E77" s="199"/>
      <c r="F77" s="199"/>
      <c r="G77" s="199"/>
      <c r="H77" s="199"/>
      <c r="I77" s="199"/>
      <c r="ALV77" s="2"/>
      <c r="ALW77" s="2"/>
      <c r="ALX77" s="2"/>
    </row>
    <row r="78" spans="1:1012" ht="12.75" customHeight="1">
      <c r="A78" s="120"/>
      <c r="B78" s="176"/>
      <c r="C78" s="85" t="s">
        <v>275</v>
      </c>
      <c r="D78" s="168"/>
      <c r="E78" s="199"/>
      <c r="F78" s="199"/>
      <c r="G78" s="199"/>
      <c r="H78" s="199"/>
      <c r="I78" s="199"/>
      <c r="ALV78" s="2"/>
      <c r="ALW78" s="2"/>
      <c r="ALX78" s="2"/>
    </row>
    <row r="79" spans="1:1012" ht="48.75" customHeight="1">
      <c r="A79" s="120"/>
      <c r="B79" s="176"/>
      <c r="C79" s="85" t="s">
        <v>510</v>
      </c>
      <c r="D79" s="168"/>
      <c r="E79" s="199"/>
      <c r="F79" s="199"/>
      <c r="G79" s="199"/>
      <c r="H79" s="199"/>
      <c r="I79" s="199"/>
      <c r="ALV79" s="2"/>
      <c r="ALW79" s="2"/>
      <c r="ALX79" s="2"/>
    </row>
    <row r="80" spans="1:1012" ht="23.25" customHeight="1">
      <c r="A80" s="93" t="s">
        <v>65</v>
      </c>
      <c r="B80" s="176"/>
      <c r="C80" s="127" t="s">
        <v>336</v>
      </c>
      <c r="D80" s="168"/>
      <c r="E80" s="199"/>
      <c r="F80" s="199"/>
      <c r="G80" s="199"/>
      <c r="H80" s="199"/>
      <c r="I80" s="199"/>
      <c r="ALV80" s="2"/>
      <c r="ALW80" s="2"/>
      <c r="ALX80" s="2"/>
    </row>
    <row r="81" spans="1:1012" ht="24" customHeight="1">
      <c r="A81" s="93" t="s">
        <v>110</v>
      </c>
      <c r="B81" s="176"/>
      <c r="C81" s="127"/>
      <c r="D81" s="168"/>
      <c r="E81" s="199"/>
      <c r="F81" s="199"/>
      <c r="G81" s="199"/>
      <c r="H81" s="199"/>
      <c r="I81" s="199"/>
    </row>
    <row r="82" spans="1:1012" ht="73.5" customHeight="1">
      <c r="A82" s="120" t="s">
        <v>14</v>
      </c>
      <c r="B82" s="176"/>
      <c r="C82" s="90" t="s">
        <v>393</v>
      </c>
      <c r="D82" s="168">
        <v>16801</v>
      </c>
      <c r="E82" s="199">
        <f>D82*1.1*1.1</f>
        <v>20329.210000000003</v>
      </c>
      <c r="F82" s="199">
        <f>E82*1.55</f>
        <v>31510.275500000003</v>
      </c>
      <c r="G82" s="199">
        <f>D82*1.0444*1.1</f>
        <v>19301.660840000004</v>
      </c>
      <c r="H82" s="199">
        <f>D82*1.0222*1.1</f>
        <v>18891.380420000001</v>
      </c>
      <c r="I82" s="199">
        <f>D82*1.1</f>
        <v>18481.100000000002</v>
      </c>
      <c r="ALV82" s="2"/>
      <c r="ALW82" s="2"/>
      <c r="ALX82" s="2"/>
    </row>
    <row r="83" spans="1:1012" ht="15" customHeight="1">
      <c r="A83" s="120"/>
      <c r="B83" s="176"/>
      <c r="C83" s="91" t="s">
        <v>252</v>
      </c>
      <c r="D83" s="168"/>
      <c r="E83" s="199"/>
      <c r="F83" s="199"/>
      <c r="G83" s="199"/>
      <c r="H83" s="199"/>
      <c r="I83" s="199"/>
    </row>
    <row r="84" spans="1:1012" ht="23.25" customHeight="1">
      <c r="A84" s="120"/>
      <c r="B84" s="176"/>
      <c r="C84" s="86" t="s">
        <v>527</v>
      </c>
      <c r="D84" s="168"/>
      <c r="E84" s="199"/>
      <c r="F84" s="199"/>
      <c r="G84" s="199"/>
      <c r="H84" s="199"/>
      <c r="I84" s="199"/>
    </row>
    <row r="85" spans="1:1012" ht="24" customHeight="1">
      <c r="A85" s="120"/>
      <c r="B85" s="176"/>
      <c r="C85" s="85" t="s">
        <v>266</v>
      </c>
      <c r="D85" s="168"/>
      <c r="E85" s="199"/>
      <c r="F85" s="199"/>
      <c r="G85" s="199"/>
      <c r="H85" s="199"/>
      <c r="I85" s="199"/>
      <c r="ALV85" s="2"/>
      <c r="ALW85" s="2"/>
      <c r="ALX85" s="2"/>
    </row>
    <row r="86" spans="1:1012" ht="14.25" customHeight="1">
      <c r="A86" s="120"/>
      <c r="B86" s="176"/>
      <c r="C86" s="88" t="s">
        <v>341</v>
      </c>
      <c r="D86" s="168"/>
      <c r="E86" s="199"/>
      <c r="F86" s="199"/>
      <c r="G86" s="199"/>
      <c r="H86" s="199"/>
      <c r="I86" s="199"/>
      <c r="ALV86" s="2"/>
      <c r="ALW86" s="2"/>
      <c r="ALX86" s="2"/>
    </row>
    <row r="87" spans="1:1012" ht="55.5" customHeight="1">
      <c r="A87" s="120"/>
      <c r="B87" s="176"/>
      <c r="C87" s="88" t="s">
        <v>268</v>
      </c>
      <c r="D87" s="168"/>
      <c r="E87" s="199"/>
      <c r="F87" s="199"/>
      <c r="G87" s="199"/>
      <c r="H87" s="199"/>
      <c r="I87" s="199"/>
      <c r="ALV87" s="2"/>
      <c r="ALW87" s="2"/>
      <c r="ALX87" s="2"/>
    </row>
    <row r="88" spans="1:1012" ht="15" customHeight="1">
      <c r="A88" s="169" t="s">
        <v>112</v>
      </c>
      <c r="B88" s="176"/>
      <c r="C88" s="91" t="s">
        <v>252</v>
      </c>
      <c r="D88" s="168"/>
      <c r="E88" s="199"/>
      <c r="F88" s="199"/>
      <c r="G88" s="199"/>
      <c r="H88" s="199"/>
      <c r="I88" s="199"/>
    </row>
    <row r="89" spans="1:1012" ht="24" customHeight="1">
      <c r="A89" s="169"/>
      <c r="B89" s="176"/>
      <c r="C89" s="86" t="s">
        <v>528</v>
      </c>
      <c r="D89" s="168"/>
      <c r="E89" s="199"/>
      <c r="F89" s="199"/>
      <c r="G89" s="199"/>
      <c r="H89" s="199"/>
      <c r="I89" s="199"/>
    </row>
    <row r="90" spans="1:1012" ht="24" customHeight="1">
      <c r="A90" s="169"/>
      <c r="B90" s="176"/>
      <c r="C90" s="85" t="s">
        <v>340</v>
      </c>
      <c r="D90" s="168"/>
      <c r="E90" s="199"/>
      <c r="F90" s="199"/>
      <c r="G90" s="199"/>
      <c r="H90" s="199"/>
      <c r="I90" s="199"/>
    </row>
    <row r="91" spans="1:1012" ht="15" customHeight="1">
      <c r="A91" s="169"/>
      <c r="B91" s="176"/>
      <c r="C91" s="85" t="s">
        <v>275</v>
      </c>
      <c r="D91" s="168"/>
      <c r="E91" s="199"/>
      <c r="F91" s="199"/>
      <c r="G91" s="199"/>
      <c r="H91" s="199"/>
      <c r="I91" s="199"/>
    </row>
    <row r="92" spans="1:1012" ht="51" customHeight="1">
      <c r="A92" s="169"/>
      <c r="B92" s="176"/>
      <c r="C92" s="85" t="s">
        <v>511</v>
      </c>
      <c r="D92" s="168"/>
      <c r="E92" s="199"/>
      <c r="F92" s="199"/>
      <c r="G92" s="199"/>
      <c r="H92" s="199"/>
      <c r="I92" s="199"/>
    </row>
    <row r="93" spans="1:1012" ht="25.5" customHeight="1">
      <c r="A93" s="96" t="s">
        <v>66</v>
      </c>
      <c r="B93" s="176"/>
      <c r="C93" s="127" t="s">
        <v>342</v>
      </c>
      <c r="D93" s="168"/>
      <c r="E93" s="199"/>
      <c r="F93" s="199"/>
      <c r="G93" s="199"/>
      <c r="H93" s="199"/>
      <c r="I93" s="199"/>
    </row>
    <row r="94" spans="1:1012" ht="25.5" customHeight="1">
      <c r="A94" s="95" t="s">
        <v>113</v>
      </c>
      <c r="B94" s="176"/>
      <c r="C94" s="127"/>
      <c r="D94" s="168"/>
      <c r="E94" s="199"/>
      <c r="F94" s="199"/>
      <c r="G94" s="199"/>
      <c r="H94" s="199"/>
      <c r="I94" s="199"/>
    </row>
    <row r="95" spans="1:1012" ht="72" customHeight="1">
      <c r="A95" s="163" t="s">
        <v>15</v>
      </c>
      <c r="B95" s="167"/>
      <c r="C95" s="101" t="s">
        <v>371</v>
      </c>
      <c r="D95" s="166">
        <v>16236</v>
      </c>
      <c r="E95" s="199">
        <f>D95*1.1*1.1</f>
        <v>19645.560000000005</v>
      </c>
      <c r="F95" s="199">
        <f>E95*1.55</f>
        <v>30450.618000000009</v>
      </c>
      <c r="G95" s="199">
        <f>D95*1.0444*1.1</f>
        <v>18652.566240000004</v>
      </c>
      <c r="H95" s="199">
        <f>D95*1.0222*1.1</f>
        <v>18256.083120000003</v>
      </c>
      <c r="I95" s="199">
        <f>D95*1.1</f>
        <v>17859.600000000002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3"/>
      <c r="ALU95" s="3"/>
    </row>
    <row r="96" spans="1:1012" ht="15" customHeight="1">
      <c r="A96" s="164"/>
      <c r="B96" s="167"/>
      <c r="C96" s="91" t="s">
        <v>252</v>
      </c>
      <c r="D96" s="166"/>
      <c r="E96" s="199"/>
      <c r="F96" s="199"/>
      <c r="G96" s="199"/>
      <c r="H96" s="199"/>
      <c r="I96" s="199"/>
    </row>
    <row r="97" spans="1:1009" ht="23.25" customHeight="1">
      <c r="A97" s="164"/>
      <c r="B97" s="167"/>
      <c r="C97" s="86" t="s">
        <v>270</v>
      </c>
      <c r="D97" s="166"/>
      <c r="E97" s="199"/>
      <c r="F97" s="199"/>
      <c r="G97" s="199"/>
      <c r="H97" s="199"/>
      <c r="I97" s="199"/>
    </row>
    <row r="98" spans="1:1009" ht="21.75" customHeight="1">
      <c r="A98" s="164"/>
      <c r="B98" s="167"/>
      <c r="C98" s="97" t="s">
        <v>269</v>
      </c>
      <c r="D98" s="166"/>
      <c r="E98" s="199"/>
      <c r="F98" s="199"/>
      <c r="G98" s="199"/>
      <c r="H98" s="199"/>
      <c r="I98" s="19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3"/>
      <c r="ALU98" s="3"/>
    </row>
    <row r="99" spans="1:1009" ht="17.25" customHeight="1">
      <c r="A99" s="164"/>
      <c r="B99" s="167"/>
      <c r="C99" s="97" t="s">
        <v>271</v>
      </c>
      <c r="D99" s="166"/>
      <c r="E99" s="199"/>
      <c r="F99" s="199"/>
      <c r="G99" s="199"/>
      <c r="H99" s="199"/>
      <c r="I99" s="199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3"/>
      <c r="ALU99" s="3"/>
    </row>
    <row r="100" spans="1:1009" ht="52.5" customHeight="1">
      <c r="A100" s="165"/>
      <c r="B100" s="167"/>
      <c r="C100" s="97" t="s">
        <v>274</v>
      </c>
      <c r="D100" s="166"/>
      <c r="E100" s="199"/>
      <c r="F100" s="199"/>
      <c r="G100" s="199"/>
      <c r="H100" s="199"/>
      <c r="I100" s="199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3"/>
      <c r="ALU100" s="3"/>
    </row>
    <row r="101" spans="1:1009" ht="15" customHeight="1">
      <c r="A101" s="163" t="s">
        <v>114</v>
      </c>
      <c r="B101" s="167"/>
      <c r="C101" s="91" t="s">
        <v>252</v>
      </c>
      <c r="D101" s="166"/>
      <c r="E101" s="199"/>
      <c r="F101" s="199"/>
      <c r="G101" s="199"/>
      <c r="H101" s="199"/>
      <c r="I101" s="199"/>
    </row>
    <row r="102" spans="1:1009" ht="24" customHeight="1">
      <c r="A102" s="164"/>
      <c r="B102" s="167"/>
      <c r="C102" s="86" t="s">
        <v>272</v>
      </c>
      <c r="D102" s="166"/>
      <c r="E102" s="199"/>
      <c r="F102" s="199"/>
      <c r="G102" s="199"/>
      <c r="H102" s="199"/>
      <c r="I102" s="199"/>
    </row>
    <row r="103" spans="1:1009" ht="24" customHeight="1">
      <c r="A103" s="164"/>
      <c r="B103" s="167"/>
      <c r="C103" s="85" t="s">
        <v>273</v>
      </c>
      <c r="D103" s="166"/>
      <c r="E103" s="199"/>
      <c r="F103" s="199"/>
      <c r="G103" s="199"/>
      <c r="H103" s="199"/>
      <c r="I103" s="199"/>
    </row>
    <row r="104" spans="1:1009" ht="12" customHeight="1">
      <c r="A104" s="164"/>
      <c r="B104" s="167"/>
      <c r="C104" s="85" t="s">
        <v>275</v>
      </c>
      <c r="D104" s="166"/>
      <c r="E104" s="199"/>
      <c r="F104" s="199"/>
      <c r="G104" s="199"/>
      <c r="H104" s="199"/>
      <c r="I104" s="199"/>
    </row>
    <row r="105" spans="1:1009" ht="51.75" customHeight="1">
      <c r="A105" s="165"/>
      <c r="B105" s="167"/>
      <c r="C105" s="85" t="s">
        <v>512</v>
      </c>
      <c r="D105" s="166"/>
      <c r="E105" s="199"/>
      <c r="F105" s="199"/>
      <c r="G105" s="199"/>
      <c r="H105" s="199"/>
      <c r="I105" s="199"/>
    </row>
    <row r="106" spans="1:1009" ht="33" customHeight="1">
      <c r="A106" s="92" t="s">
        <v>67</v>
      </c>
      <c r="B106" s="167"/>
      <c r="C106" s="127" t="s">
        <v>342</v>
      </c>
      <c r="D106" s="166"/>
      <c r="E106" s="199"/>
      <c r="F106" s="199"/>
      <c r="G106" s="199"/>
      <c r="H106" s="199"/>
      <c r="I106" s="199"/>
    </row>
    <row r="107" spans="1:1009" ht="33" customHeight="1">
      <c r="A107" s="109" t="s">
        <v>445</v>
      </c>
      <c r="B107" s="167"/>
      <c r="C107" s="127"/>
      <c r="D107" s="166"/>
      <c r="E107" s="199"/>
      <c r="F107" s="199"/>
      <c r="G107" s="199"/>
      <c r="H107" s="199"/>
      <c r="I107" s="199"/>
    </row>
    <row r="108" spans="1:1009" ht="72" customHeight="1">
      <c r="A108" s="163" t="s">
        <v>279</v>
      </c>
      <c r="B108" s="167"/>
      <c r="C108" s="101" t="s">
        <v>372</v>
      </c>
      <c r="D108" s="166">
        <v>16236</v>
      </c>
      <c r="E108" s="199">
        <f>D108*1.1*1.1</f>
        <v>19645.560000000005</v>
      </c>
      <c r="F108" s="199">
        <f>E108*1.55</f>
        <v>30450.618000000009</v>
      </c>
      <c r="G108" s="199">
        <f>D108*1.0444*1.1</f>
        <v>18652.566240000004</v>
      </c>
      <c r="H108" s="199">
        <f>D108*1.0222*1.1</f>
        <v>18256.083120000003</v>
      </c>
      <c r="I108" s="199">
        <f>D108*1.1</f>
        <v>17859.600000000002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3"/>
      <c r="ALU108" s="3"/>
    </row>
    <row r="109" spans="1:1009" ht="15" customHeight="1">
      <c r="A109" s="164"/>
      <c r="B109" s="167"/>
      <c r="C109" s="91" t="s">
        <v>252</v>
      </c>
      <c r="D109" s="166"/>
      <c r="E109" s="199"/>
      <c r="F109" s="199"/>
      <c r="G109" s="199"/>
      <c r="H109" s="199"/>
      <c r="I109" s="199"/>
    </row>
    <row r="110" spans="1:1009" ht="23.25" customHeight="1">
      <c r="A110" s="164"/>
      <c r="B110" s="167"/>
      <c r="C110" s="86" t="s">
        <v>278</v>
      </c>
      <c r="D110" s="166"/>
      <c r="E110" s="199"/>
      <c r="F110" s="199"/>
      <c r="G110" s="199"/>
      <c r="H110" s="199"/>
      <c r="I110" s="199"/>
    </row>
    <row r="111" spans="1:1009" ht="21.75" customHeight="1">
      <c r="A111" s="164"/>
      <c r="B111" s="167"/>
      <c r="C111" s="97" t="s">
        <v>269</v>
      </c>
      <c r="D111" s="166"/>
      <c r="E111" s="199"/>
      <c r="F111" s="199"/>
      <c r="G111" s="199"/>
      <c r="H111" s="199"/>
      <c r="I111" s="199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3"/>
      <c r="ALU111" s="3"/>
    </row>
    <row r="112" spans="1:1009" ht="17.25" customHeight="1">
      <c r="A112" s="164"/>
      <c r="B112" s="167"/>
      <c r="C112" s="97" t="s">
        <v>271</v>
      </c>
      <c r="D112" s="166"/>
      <c r="E112" s="199"/>
      <c r="F112" s="199"/>
      <c r="G112" s="199"/>
      <c r="H112" s="199"/>
      <c r="I112" s="199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3"/>
      <c r="ALU112" s="3"/>
    </row>
    <row r="113" spans="1:1009" ht="52.5" customHeight="1">
      <c r="A113" s="165"/>
      <c r="B113" s="167"/>
      <c r="C113" s="97" t="s">
        <v>274</v>
      </c>
      <c r="D113" s="166"/>
      <c r="E113" s="199"/>
      <c r="F113" s="199"/>
      <c r="G113" s="199"/>
      <c r="H113" s="199"/>
      <c r="I113" s="199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3"/>
      <c r="ALU113" s="3"/>
    </row>
    <row r="114" spans="1:1009" ht="15" customHeight="1">
      <c r="A114" s="163" t="s">
        <v>276</v>
      </c>
      <c r="B114" s="167"/>
      <c r="C114" s="91" t="s">
        <v>252</v>
      </c>
      <c r="D114" s="166"/>
      <c r="E114" s="199"/>
      <c r="F114" s="199"/>
      <c r="G114" s="199"/>
      <c r="H114" s="199"/>
      <c r="I114" s="199"/>
    </row>
    <row r="115" spans="1:1009" ht="24" customHeight="1">
      <c r="A115" s="164"/>
      <c r="B115" s="167"/>
      <c r="C115" s="86" t="s">
        <v>277</v>
      </c>
      <c r="D115" s="166"/>
      <c r="E115" s="199"/>
      <c r="F115" s="199"/>
      <c r="G115" s="199"/>
      <c r="H115" s="199"/>
      <c r="I115" s="199"/>
    </row>
    <row r="116" spans="1:1009" ht="24" customHeight="1">
      <c r="A116" s="164"/>
      <c r="B116" s="167"/>
      <c r="C116" s="85" t="s">
        <v>273</v>
      </c>
      <c r="D116" s="166"/>
      <c r="E116" s="199"/>
      <c r="F116" s="199"/>
      <c r="G116" s="199"/>
      <c r="H116" s="199"/>
      <c r="I116" s="199"/>
    </row>
    <row r="117" spans="1:1009" ht="12" customHeight="1">
      <c r="A117" s="164"/>
      <c r="B117" s="167"/>
      <c r="C117" s="85" t="s">
        <v>275</v>
      </c>
      <c r="D117" s="166"/>
      <c r="E117" s="199"/>
      <c r="F117" s="199"/>
      <c r="G117" s="199"/>
      <c r="H117" s="199"/>
      <c r="I117" s="199"/>
    </row>
    <row r="118" spans="1:1009" ht="51.75" customHeight="1">
      <c r="A118" s="165"/>
      <c r="B118" s="167"/>
      <c r="C118" s="85" t="s">
        <v>512</v>
      </c>
      <c r="D118" s="166"/>
      <c r="E118" s="199"/>
      <c r="F118" s="199"/>
      <c r="G118" s="199"/>
      <c r="H118" s="199"/>
      <c r="I118" s="199"/>
    </row>
    <row r="119" spans="1:1009" ht="33" customHeight="1">
      <c r="A119" s="92" t="s">
        <v>446</v>
      </c>
      <c r="B119" s="167"/>
      <c r="C119" s="127" t="s">
        <v>342</v>
      </c>
      <c r="D119" s="166"/>
      <c r="E119" s="199"/>
      <c r="F119" s="199"/>
      <c r="G119" s="199"/>
      <c r="H119" s="199"/>
      <c r="I119" s="199"/>
    </row>
    <row r="120" spans="1:1009" ht="33" customHeight="1">
      <c r="A120" s="60" t="s">
        <v>447</v>
      </c>
      <c r="B120" s="167"/>
      <c r="C120" s="127"/>
      <c r="D120" s="166"/>
      <c r="E120" s="199"/>
      <c r="F120" s="199"/>
      <c r="G120" s="199"/>
      <c r="H120" s="199"/>
      <c r="I120" s="199"/>
    </row>
    <row r="121" spans="1:1009" ht="72" customHeight="1">
      <c r="A121" s="163" t="s">
        <v>280</v>
      </c>
      <c r="B121" s="167"/>
      <c r="C121" s="101" t="s">
        <v>373</v>
      </c>
      <c r="D121" s="166">
        <v>16236</v>
      </c>
      <c r="E121" s="199">
        <f>D121*1.1*1.1</f>
        <v>19645.560000000005</v>
      </c>
      <c r="F121" s="199">
        <f>E121*1.55</f>
        <v>30450.618000000009</v>
      </c>
      <c r="G121" s="199">
        <f>D121*1.0444*1.1</f>
        <v>18652.566240000004</v>
      </c>
      <c r="H121" s="199">
        <f>D121*1.0222*1.1</f>
        <v>18256.083120000003</v>
      </c>
      <c r="I121" s="199">
        <f>D121*1.1</f>
        <v>17859.600000000002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3"/>
      <c r="ALU121" s="3"/>
    </row>
    <row r="122" spans="1:1009" ht="15" customHeight="1">
      <c r="A122" s="164"/>
      <c r="B122" s="167"/>
      <c r="C122" s="91" t="s">
        <v>252</v>
      </c>
      <c r="D122" s="166"/>
      <c r="E122" s="199"/>
      <c r="F122" s="199"/>
      <c r="G122" s="199"/>
      <c r="H122" s="199"/>
      <c r="I122" s="199"/>
    </row>
    <row r="123" spans="1:1009" ht="23.25" customHeight="1">
      <c r="A123" s="164"/>
      <c r="B123" s="167"/>
      <c r="C123" s="86" t="s">
        <v>281</v>
      </c>
      <c r="D123" s="166"/>
      <c r="E123" s="199"/>
      <c r="F123" s="199"/>
      <c r="G123" s="199"/>
      <c r="H123" s="199"/>
      <c r="I123" s="199"/>
    </row>
    <row r="124" spans="1:1009" ht="21.75" customHeight="1">
      <c r="A124" s="164"/>
      <c r="B124" s="167"/>
      <c r="C124" s="97" t="s">
        <v>269</v>
      </c>
      <c r="D124" s="166"/>
      <c r="E124" s="199"/>
      <c r="F124" s="199"/>
      <c r="G124" s="199"/>
      <c r="H124" s="199"/>
      <c r="I124" s="199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3"/>
      <c r="ALU124" s="3"/>
    </row>
    <row r="125" spans="1:1009" ht="17.25" customHeight="1">
      <c r="A125" s="164"/>
      <c r="B125" s="167"/>
      <c r="C125" s="97" t="s">
        <v>271</v>
      </c>
      <c r="D125" s="166"/>
      <c r="E125" s="199"/>
      <c r="F125" s="199"/>
      <c r="G125" s="199"/>
      <c r="H125" s="199"/>
      <c r="I125" s="199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3"/>
      <c r="ALU125" s="3"/>
    </row>
    <row r="126" spans="1:1009" ht="52.5" customHeight="1">
      <c r="A126" s="165"/>
      <c r="B126" s="167"/>
      <c r="C126" s="97" t="s">
        <v>274</v>
      </c>
      <c r="D126" s="166"/>
      <c r="E126" s="199"/>
      <c r="F126" s="199"/>
      <c r="G126" s="199"/>
      <c r="H126" s="199"/>
      <c r="I126" s="199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3"/>
      <c r="ALU126" s="3"/>
    </row>
    <row r="127" spans="1:1009" ht="15" customHeight="1">
      <c r="A127" s="163" t="s">
        <v>282</v>
      </c>
      <c r="B127" s="167"/>
      <c r="C127" s="91" t="s">
        <v>252</v>
      </c>
      <c r="D127" s="166"/>
      <c r="E127" s="199"/>
      <c r="F127" s="199"/>
      <c r="G127" s="199"/>
      <c r="H127" s="199"/>
      <c r="I127" s="199"/>
    </row>
    <row r="128" spans="1:1009" ht="24" customHeight="1">
      <c r="A128" s="164"/>
      <c r="B128" s="167"/>
      <c r="C128" s="86" t="s">
        <v>283</v>
      </c>
      <c r="D128" s="166"/>
      <c r="E128" s="199"/>
      <c r="F128" s="199"/>
      <c r="G128" s="199"/>
      <c r="H128" s="199"/>
      <c r="I128" s="199"/>
    </row>
    <row r="129" spans="1:9" ht="24" customHeight="1">
      <c r="A129" s="164"/>
      <c r="B129" s="167"/>
      <c r="C129" s="85" t="s">
        <v>273</v>
      </c>
      <c r="D129" s="166"/>
      <c r="E129" s="199"/>
      <c r="F129" s="199"/>
      <c r="G129" s="199"/>
      <c r="H129" s="199"/>
      <c r="I129" s="199"/>
    </row>
    <row r="130" spans="1:9" ht="12" customHeight="1">
      <c r="A130" s="164"/>
      <c r="B130" s="167"/>
      <c r="C130" s="85" t="s">
        <v>275</v>
      </c>
      <c r="D130" s="166"/>
      <c r="E130" s="199"/>
      <c r="F130" s="199"/>
      <c r="G130" s="199"/>
      <c r="H130" s="199"/>
      <c r="I130" s="199"/>
    </row>
    <row r="131" spans="1:9" ht="51.75" customHeight="1">
      <c r="A131" s="165"/>
      <c r="B131" s="167"/>
      <c r="C131" s="85" t="s">
        <v>513</v>
      </c>
      <c r="D131" s="166"/>
      <c r="E131" s="199"/>
      <c r="F131" s="199"/>
      <c r="G131" s="199"/>
      <c r="H131" s="199"/>
      <c r="I131" s="199"/>
    </row>
    <row r="132" spans="1:9" ht="33" customHeight="1">
      <c r="A132" s="92" t="s">
        <v>448</v>
      </c>
      <c r="B132" s="167"/>
      <c r="C132" s="127" t="s">
        <v>343</v>
      </c>
      <c r="D132" s="166"/>
      <c r="E132" s="199"/>
      <c r="F132" s="199"/>
      <c r="G132" s="199"/>
      <c r="H132" s="199"/>
      <c r="I132" s="199"/>
    </row>
    <row r="133" spans="1:9" ht="33" customHeight="1">
      <c r="A133" s="60" t="s">
        <v>449</v>
      </c>
      <c r="B133" s="167"/>
      <c r="C133" s="127"/>
      <c r="D133" s="166"/>
      <c r="E133" s="199"/>
      <c r="F133" s="199"/>
      <c r="G133" s="199"/>
      <c r="H133" s="199"/>
      <c r="I133" s="199"/>
    </row>
    <row r="134" spans="1:9" s="10" customFormat="1" ht="27.75" customHeight="1">
      <c r="A134" s="148" t="s">
        <v>18</v>
      </c>
      <c r="B134" s="149"/>
      <c r="C134" s="149"/>
      <c r="D134" s="150"/>
      <c r="E134" s="113"/>
      <c r="F134" s="113"/>
      <c r="G134" s="113"/>
      <c r="H134" s="113"/>
      <c r="I134" s="113"/>
    </row>
    <row r="135" spans="1:9" s="10" customFormat="1" ht="77.25" customHeight="1">
      <c r="A135" s="129" t="s">
        <v>19</v>
      </c>
      <c r="B135" s="159"/>
      <c r="C135" s="137" t="s">
        <v>394</v>
      </c>
      <c r="D135" s="153">
        <v>16397</v>
      </c>
      <c r="E135" s="199">
        <f>D135*1.1*1.1</f>
        <v>19840.370000000003</v>
      </c>
      <c r="F135" s="199">
        <f>E135*1.55</f>
        <v>30752.573500000006</v>
      </c>
      <c r="G135" s="199">
        <f>D135*1.0444*1.1</f>
        <v>18837.529480000001</v>
      </c>
      <c r="H135" s="199">
        <f>D135*1.0222*1.1</f>
        <v>18437.114740000001</v>
      </c>
      <c r="I135" s="199">
        <f>D135*1.1</f>
        <v>18036.7</v>
      </c>
    </row>
    <row r="136" spans="1:9" s="10" customFormat="1" ht="4.5" customHeight="1">
      <c r="A136" s="130"/>
      <c r="B136" s="159"/>
      <c r="C136" s="137"/>
      <c r="D136" s="153"/>
      <c r="E136" s="199"/>
      <c r="F136" s="199"/>
      <c r="G136" s="199"/>
      <c r="H136" s="199"/>
      <c r="I136" s="199"/>
    </row>
    <row r="137" spans="1:9" ht="27" customHeight="1">
      <c r="A137" s="130"/>
      <c r="B137" s="159"/>
      <c r="C137" s="91" t="s">
        <v>395</v>
      </c>
      <c r="D137" s="153"/>
      <c r="E137" s="199"/>
      <c r="F137" s="199"/>
      <c r="G137" s="199"/>
      <c r="H137" s="199"/>
      <c r="I137" s="199"/>
    </row>
    <row r="138" spans="1:9" ht="14.25" customHeight="1">
      <c r="A138" s="130"/>
      <c r="B138" s="159"/>
      <c r="C138" s="86" t="s">
        <v>261</v>
      </c>
      <c r="D138" s="153"/>
      <c r="E138" s="199"/>
      <c r="F138" s="199"/>
      <c r="G138" s="199"/>
      <c r="H138" s="199"/>
      <c r="I138" s="199"/>
    </row>
    <row r="139" spans="1:9" s="10" customFormat="1" ht="15.75" customHeight="1">
      <c r="A139" s="130"/>
      <c r="B139" s="159"/>
      <c r="C139" s="98" t="s">
        <v>284</v>
      </c>
      <c r="D139" s="153"/>
      <c r="E139" s="199"/>
      <c r="F139" s="199"/>
      <c r="G139" s="199"/>
      <c r="H139" s="199"/>
      <c r="I139" s="199"/>
    </row>
    <row r="140" spans="1:9" s="10" customFormat="1" ht="45.75" customHeight="1">
      <c r="A140" s="131"/>
      <c r="B140" s="159"/>
      <c r="C140" s="98" t="s">
        <v>344</v>
      </c>
      <c r="D140" s="153"/>
      <c r="E140" s="199"/>
      <c r="F140" s="199"/>
      <c r="G140" s="199"/>
      <c r="H140" s="199"/>
      <c r="I140" s="199"/>
    </row>
    <row r="141" spans="1:9" ht="23.25" customHeight="1">
      <c r="A141" s="128" t="s">
        <v>120</v>
      </c>
      <c r="B141" s="159"/>
      <c r="C141" s="91" t="s">
        <v>395</v>
      </c>
      <c r="D141" s="153"/>
      <c r="E141" s="199"/>
      <c r="F141" s="199"/>
      <c r="G141" s="199"/>
      <c r="H141" s="199"/>
      <c r="I141" s="199"/>
    </row>
    <row r="142" spans="1:9" ht="12.75" customHeight="1">
      <c r="A142" s="128"/>
      <c r="B142" s="159"/>
      <c r="C142" s="86" t="s">
        <v>285</v>
      </c>
      <c r="D142" s="153"/>
      <c r="E142" s="199"/>
      <c r="F142" s="199"/>
      <c r="G142" s="199"/>
      <c r="H142" s="199"/>
      <c r="I142" s="199"/>
    </row>
    <row r="143" spans="1:9" s="10" customFormat="1" ht="13.5" customHeight="1">
      <c r="A143" s="128"/>
      <c r="B143" s="159"/>
      <c r="C143" s="98" t="s">
        <v>345</v>
      </c>
      <c r="D143" s="153"/>
      <c r="E143" s="199"/>
      <c r="F143" s="199"/>
      <c r="G143" s="199"/>
      <c r="H143" s="199"/>
      <c r="I143" s="199"/>
    </row>
    <row r="144" spans="1:9" s="10" customFormat="1" ht="59.25" customHeight="1">
      <c r="A144" s="128"/>
      <c r="B144" s="159"/>
      <c r="C144" s="98" t="s">
        <v>514</v>
      </c>
      <c r="D144" s="153"/>
      <c r="E144" s="199"/>
      <c r="F144" s="199"/>
      <c r="G144" s="199"/>
      <c r="H144" s="199"/>
      <c r="I144" s="199"/>
    </row>
    <row r="145" spans="1:9" s="10" customFormat="1" ht="25.5" customHeight="1">
      <c r="A145" s="99" t="s">
        <v>70</v>
      </c>
      <c r="B145" s="159"/>
      <c r="C145" s="127" t="s">
        <v>336</v>
      </c>
      <c r="D145" s="153"/>
      <c r="E145" s="199"/>
      <c r="F145" s="199"/>
      <c r="G145" s="199"/>
      <c r="H145" s="199"/>
      <c r="I145" s="199"/>
    </row>
    <row r="146" spans="1:9" ht="25.5" customHeight="1">
      <c r="A146" s="62" t="s">
        <v>121</v>
      </c>
      <c r="B146" s="159"/>
      <c r="C146" s="127"/>
      <c r="D146" s="153"/>
      <c r="E146" s="199"/>
      <c r="F146" s="199"/>
      <c r="G146" s="199"/>
      <c r="H146" s="199"/>
      <c r="I146" s="199"/>
    </row>
    <row r="147" spans="1:9" s="10" customFormat="1" ht="65.25" customHeight="1">
      <c r="A147" s="129" t="s">
        <v>20</v>
      </c>
      <c r="B147" s="159"/>
      <c r="C147" s="136" t="s">
        <v>398</v>
      </c>
      <c r="D147" s="153">
        <v>16667</v>
      </c>
      <c r="E147" s="199">
        <f>D147*1.1*1.1</f>
        <v>20167.070000000003</v>
      </c>
      <c r="F147" s="199">
        <f>E147*1.55</f>
        <v>31258.958500000004</v>
      </c>
      <c r="G147" s="199">
        <f>D147*1.0444*1.1</f>
        <v>19147.716280000004</v>
      </c>
      <c r="H147" s="199">
        <f>D147*1.0222*1.1</f>
        <v>18740.708139999999</v>
      </c>
      <c r="I147" s="199">
        <f>D147*1.1</f>
        <v>18333.7</v>
      </c>
    </row>
    <row r="148" spans="1:9" s="10" customFormat="1" ht="21.75" customHeight="1">
      <c r="A148" s="130"/>
      <c r="B148" s="159"/>
      <c r="C148" s="160"/>
      <c r="D148" s="153"/>
      <c r="E148" s="199"/>
      <c r="F148" s="199"/>
      <c r="G148" s="199"/>
      <c r="H148" s="199"/>
      <c r="I148" s="199"/>
    </row>
    <row r="149" spans="1:9" ht="26.25" customHeight="1">
      <c r="A149" s="130"/>
      <c r="B149" s="159"/>
      <c r="C149" s="91" t="s">
        <v>396</v>
      </c>
      <c r="D149" s="153"/>
      <c r="E149" s="199"/>
      <c r="F149" s="199"/>
      <c r="G149" s="199"/>
      <c r="H149" s="199"/>
      <c r="I149" s="199"/>
    </row>
    <row r="150" spans="1:9" ht="14.25" customHeight="1">
      <c r="A150" s="130"/>
      <c r="B150" s="159"/>
      <c r="C150" s="86" t="s">
        <v>261</v>
      </c>
      <c r="D150" s="153"/>
      <c r="E150" s="199"/>
      <c r="F150" s="199"/>
      <c r="G150" s="199"/>
      <c r="H150" s="199"/>
      <c r="I150" s="199"/>
    </row>
    <row r="151" spans="1:9" s="10" customFormat="1" ht="14.25" customHeight="1">
      <c r="A151" s="130"/>
      <c r="B151" s="159"/>
      <c r="C151" s="98" t="s">
        <v>284</v>
      </c>
      <c r="D151" s="153"/>
      <c r="E151" s="199"/>
      <c r="F151" s="199"/>
      <c r="G151" s="199"/>
      <c r="H151" s="199"/>
      <c r="I151" s="199"/>
    </row>
    <row r="152" spans="1:9" s="10" customFormat="1" ht="16.5" customHeight="1">
      <c r="A152" s="131"/>
      <c r="B152" s="159"/>
      <c r="C152" s="98" t="s">
        <v>286</v>
      </c>
      <c r="D152" s="153"/>
      <c r="E152" s="199"/>
      <c r="F152" s="199"/>
      <c r="G152" s="199"/>
      <c r="H152" s="199"/>
      <c r="I152" s="199"/>
    </row>
    <row r="153" spans="1:9" ht="25.5" customHeight="1">
      <c r="A153" s="129" t="s">
        <v>122</v>
      </c>
      <c r="B153" s="159"/>
      <c r="C153" s="91" t="s">
        <v>397</v>
      </c>
      <c r="D153" s="153"/>
      <c r="E153" s="199"/>
      <c r="F153" s="199"/>
      <c r="G153" s="199"/>
      <c r="H153" s="199"/>
      <c r="I153" s="199"/>
    </row>
    <row r="154" spans="1:9" ht="12.75" customHeight="1">
      <c r="A154" s="130"/>
      <c r="B154" s="159"/>
      <c r="C154" s="86" t="s">
        <v>285</v>
      </c>
      <c r="D154" s="153"/>
      <c r="E154" s="199"/>
      <c r="F154" s="199"/>
      <c r="G154" s="199"/>
      <c r="H154" s="199"/>
      <c r="I154" s="199"/>
    </row>
    <row r="155" spans="1:9" ht="12.75" customHeight="1">
      <c r="A155" s="130"/>
      <c r="B155" s="159"/>
      <c r="C155" s="86" t="s">
        <v>346</v>
      </c>
      <c r="D155" s="153"/>
      <c r="E155" s="199"/>
      <c r="F155" s="199"/>
      <c r="G155" s="199"/>
      <c r="H155" s="199"/>
      <c r="I155" s="199"/>
    </row>
    <row r="156" spans="1:9" ht="27" customHeight="1">
      <c r="A156" s="131"/>
      <c r="B156" s="159"/>
      <c r="C156" s="85" t="s">
        <v>515</v>
      </c>
      <c r="D156" s="153"/>
      <c r="E156" s="199"/>
      <c r="F156" s="199"/>
      <c r="G156" s="199"/>
      <c r="H156" s="199"/>
      <c r="I156" s="199"/>
    </row>
    <row r="157" spans="1:9" ht="33" customHeight="1">
      <c r="A157" s="84" t="s">
        <v>71</v>
      </c>
      <c r="B157" s="159"/>
      <c r="C157" s="127" t="s">
        <v>347</v>
      </c>
      <c r="D157" s="153"/>
      <c r="E157" s="199"/>
      <c r="F157" s="199"/>
      <c r="G157" s="199"/>
      <c r="H157" s="199"/>
      <c r="I157" s="199"/>
    </row>
    <row r="158" spans="1:9" ht="32.25" customHeight="1">
      <c r="A158" s="62" t="s">
        <v>123</v>
      </c>
      <c r="B158" s="159"/>
      <c r="C158" s="127"/>
      <c r="D158" s="153"/>
      <c r="E158" s="199"/>
      <c r="F158" s="199"/>
      <c r="G158" s="199"/>
      <c r="H158" s="199"/>
      <c r="I158" s="199"/>
    </row>
    <row r="159" spans="1:9" s="10" customFormat="1" ht="57" customHeight="1">
      <c r="A159" s="129" t="s">
        <v>21</v>
      </c>
      <c r="B159" s="159"/>
      <c r="C159" s="136" t="s">
        <v>399</v>
      </c>
      <c r="D159" s="154">
        <v>17191</v>
      </c>
      <c r="E159" s="199">
        <f>D159*1.1*1.1</f>
        <v>20801.110000000004</v>
      </c>
      <c r="F159" s="199">
        <f>E159*1.55</f>
        <v>32241.720500000007</v>
      </c>
      <c r="G159" s="199">
        <f>D159*1.0444*1.1</f>
        <v>19749.708440000002</v>
      </c>
      <c r="H159" s="199">
        <f>D159*1.0222*1.1</f>
        <v>19329.904220000004</v>
      </c>
      <c r="I159" s="199">
        <f>D159*1.1</f>
        <v>18910.100000000002</v>
      </c>
    </row>
    <row r="160" spans="1:9" s="10" customFormat="1" ht="14.25" customHeight="1">
      <c r="A160" s="130"/>
      <c r="B160" s="159"/>
      <c r="C160" s="160"/>
      <c r="D160" s="155"/>
      <c r="E160" s="199"/>
      <c r="F160" s="199"/>
      <c r="G160" s="199"/>
      <c r="H160" s="199"/>
      <c r="I160" s="199"/>
    </row>
    <row r="161" spans="1:9" ht="22.5" customHeight="1">
      <c r="A161" s="130"/>
      <c r="B161" s="159"/>
      <c r="C161" s="91" t="s">
        <v>403</v>
      </c>
      <c r="D161" s="155"/>
      <c r="E161" s="199"/>
      <c r="F161" s="199"/>
      <c r="G161" s="199"/>
      <c r="H161" s="199"/>
      <c r="I161" s="199"/>
    </row>
    <row r="162" spans="1:9" ht="23.25" customHeight="1">
      <c r="A162" s="130"/>
      <c r="B162" s="159"/>
      <c r="C162" s="86" t="s">
        <v>400</v>
      </c>
      <c r="D162" s="155"/>
      <c r="E162" s="199"/>
      <c r="F162" s="199"/>
      <c r="G162" s="199"/>
      <c r="H162" s="199"/>
      <c r="I162" s="199"/>
    </row>
    <row r="163" spans="1:9" s="10" customFormat="1" ht="61.5" customHeight="1">
      <c r="A163" s="131"/>
      <c r="B163" s="159"/>
      <c r="C163" s="98" t="s">
        <v>288</v>
      </c>
      <c r="D163" s="155"/>
      <c r="E163" s="199"/>
      <c r="F163" s="199"/>
      <c r="G163" s="199"/>
      <c r="H163" s="199"/>
      <c r="I163" s="199"/>
    </row>
    <row r="164" spans="1:9" ht="30" customHeight="1">
      <c r="A164" s="129" t="s">
        <v>124</v>
      </c>
      <c r="B164" s="159"/>
      <c r="C164" s="91" t="s">
        <v>402</v>
      </c>
      <c r="D164" s="155"/>
      <c r="E164" s="199"/>
      <c r="F164" s="199"/>
      <c r="G164" s="199"/>
      <c r="H164" s="199"/>
      <c r="I164" s="199"/>
    </row>
    <row r="165" spans="1:9" ht="12.75" customHeight="1">
      <c r="A165" s="130"/>
      <c r="B165" s="159"/>
      <c r="C165" s="86" t="s">
        <v>401</v>
      </c>
      <c r="D165" s="155"/>
      <c r="E165" s="199"/>
      <c r="F165" s="199"/>
      <c r="G165" s="199"/>
      <c r="H165" s="199"/>
      <c r="I165" s="199"/>
    </row>
    <row r="166" spans="1:9" ht="12.75" customHeight="1">
      <c r="A166" s="130"/>
      <c r="B166" s="159"/>
      <c r="C166" s="85" t="s">
        <v>264</v>
      </c>
      <c r="D166" s="155"/>
      <c r="E166" s="199"/>
      <c r="F166" s="199"/>
      <c r="G166" s="199"/>
      <c r="H166" s="199"/>
      <c r="I166" s="199"/>
    </row>
    <row r="167" spans="1:9" ht="61.5" customHeight="1">
      <c r="A167" s="131"/>
      <c r="B167" s="159"/>
      <c r="C167" s="85" t="s">
        <v>506</v>
      </c>
      <c r="D167" s="155"/>
      <c r="E167" s="199"/>
      <c r="F167" s="199"/>
      <c r="G167" s="199"/>
      <c r="H167" s="199"/>
      <c r="I167" s="199"/>
    </row>
    <row r="168" spans="1:9" ht="25.5" customHeight="1">
      <c r="A168" s="84" t="s">
        <v>72</v>
      </c>
      <c r="B168" s="159"/>
      <c r="C168" s="127" t="s">
        <v>336</v>
      </c>
      <c r="D168" s="155"/>
      <c r="E168" s="199"/>
      <c r="F168" s="199"/>
      <c r="G168" s="199"/>
      <c r="H168" s="199"/>
      <c r="I168" s="199"/>
    </row>
    <row r="169" spans="1:9" ht="25.5" customHeight="1">
      <c r="A169" s="62" t="s">
        <v>125</v>
      </c>
      <c r="B169" s="159"/>
      <c r="C169" s="127"/>
      <c r="D169" s="156"/>
      <c r="E169" s="199"/>
      <c r="F169" s="199"/>
      <c r="G169" s="199"/>
      <c r="H169" s="199"/>
      <c r="I169" s="199"/>
    </row>
    <row r="170" spans="1:9" s="10" customFormat="1" ht="18" customHeight="1">
      <c r="A170" s="129" t="s">
        <v>22</v>
      </c>
      <c r="B170" s="159"/>
      <c r="C170" s="136" t="s">
        <v>290</v>
      </c>
      <c r="D170" s="153">
        <v>17346</v>
      </c>
      <c r="E170" s="199">
        <f>D170*1.1*1.1</f>
        <v>20988.660000000003</v>
      </c>
      <c r="F170" s="199">
        <f>E170*1.55</f>
        <v>32532.423000000006</v>
      </c>
      <c r="G170" s="199">
        <f>D170*1.0444*1.1</f>
        <v>19927.778640000004</v>
      </c>
      <c r="H170" s="199">
        <f>D170*1.0222*1.1</f>
        <v>19504.189320000001</v>
      </c>
      <c r="I170" s="199">
        <f>D170*1.1</f>
        <v>19080.600000000002</v>
      </c>
    </row>
    <row r="171" spans="1:9" s="10" customFormat="1" ht="65.25" customHeight="1">
      <c r="A171" s="130"/>
      <c r="B171" s="159"/>
      <c r="C171" s="160"/>
      <c r="D171" s="153"/>
      <c r="E171" s="199"/>
      <c r="F171" s="199"/>
      <c r="G171" s="199"/>
      <c r="H171" s="199"/>
      <c r="I171" s="199"/>
    </row>
    <row r="172" spans="1:9" ht="24.75" customHeight="1">
      <c r="A172" s="130"/>
      <c r="B172" s="159"/>
      <c r="C172" s="91" t="s">
        <v>390</v>
      </c>
      <c r="D172" s="153"/>
      <c r="E172" s="199"/>
      <c r="F172" s="199"/>
      <c r="G172" s="199"/>
      <c r="H172" s="199"/>
      <c r="I172" s="199"/>
    </row>
    <row r="173" spans="1:9" ht="23.25" customHeight="1">
      <c r="A173" s="130"/>
      <c r="B173" s="159"/>
      <c r="C173" s="86" t="s">
        <v>404</v>
      </c>
      <c r="D173" s="153"/>
      <c r="E173" s="199"/>
      <c r="F173" s="199"/>
      <c r="G173" s="199"/>
      <c r="H173" s="199"/>
      <c r="I173" s="199"/>
    </row>
    <row r="174" spans="1:9" s="10" customFormat="1" ht="14.25" customHeight="1">
      <c r="A174" s="130"/>
      <c r="B174" s="159"/>
      <c r="C174" s="98" t="s">
        <v>289</v>
      </c>
      <c r="D174" s="153"/>
      <c r="E174" s="199"/>
      <c r="F174" s="199"/>
      <c r="G174" s="199"/>
      <c r="H174" s="199"/>
      <c r="I174" s="199"/>
    </row>
    <row r="175" spans="1:9" s="10" customFormat="1" ht="12.75" customHeight="1">
      <c r="A175" s="130"/>
      <c r="B175" s="159"/>
      <c r="C175" s="98" t="s">
        <v>286</v>
      </c>
      <c r="D175" s="153"/>
      <c r="E175" s="199"/>
      <c r="F175" s="199"/>
      <c r="G175" s="199"/>
      <c r="H175" s="199"/>
      <c r="I175" s="199"/>
    </row>
    <row r="176" spans="1:9" s="10" customFormat="1" ht="5.25" customHeight="1">
      <c r="A176" s="131"/>
      <c r="B176" s="159"/>
      <c r="C176" s="98"/>
      <c r="D176" s="153"/>
      <c r="E176" s="199"/>
      <c r="F176" s="199"/>
      <c r="G176" s="199"/>
      <c r="H176" s="199"/>
      <c r="I176" s="199"/>
    </row>
    <row r="177" spans="1:9" ht="23.25" customHeight="1">
      <c r="A177" s="128" t="s">
        <v>126</v>
      </c>
      <c r="B177" s="159"/>
      <c r="C177" s="91" t="s">
        <v>390</v>
      </c>
      <c r="D177" s="153"/>
      <c r="E177" s="199"/>
      <c r="F177" s="199"/>
      <c r="G177" s="199"/>
      <c r="H177" s="199"/>
      <c r="I177" s="199"/>
    </row>
    <row r="178" spans="1:9" ht="12.75" customHeight="1">
      <c r="A178" s="128"/>
      <c r="B178" s="159"/>
      <c r="C178" s="86" t="s">
        <v>401</v>
      </c>
      <c r="D178" s="153"/>
      <c r="E178" s="199"/>
      <c r="F178" s="199"/>
      <c r="G178" s="199"/>
      <c r="H178" s="199"/>
      <c r="I178" s="199"/>
    </row>
    <row r="179" spans="1:9" ht="12.75" customHeight="1">
      <c r="A179" s="128"/>
      <c r="B179" s="159"/>
      <c r="C179" s="85" t="s">
        <v>291</v>
      </c>
      <c r="D179" s="153"/>
      <c r="E179" s="199"/>
      <c r="F179" s="199"/>
      <c r="G179" s="199"/>
      <c r="H179" s="199"/>
      <c r="I179" s="199"/>
    </row>
    <row r="180" spans="1:9" ht="24" customHeight="1">
      <c r="A180" s="128"/>
      <c r="B180" s="159"/>
      <c r="C180" s="85" t="s">
        <v>516</v>
      </c>
      <c r="D180" s="153"/>
      <c r="E180" s="199"/>
      <c r="F180" s="199"/>
      <c r="G180" s="199"/>
      <c r="H180" s="199"/>
      <c r="I180" s="199"/>
    </row>
    <row r="181" spans="1:9" ht="33" customHeight="1">
      <c r="A181" s="99" t="s">
        <v>73</v>
      </c>
      <c r="B181" s="159"/>
      <c r="C181" s="127" t="s">
        <v>348</v>
      </c>
      <c r="D181" s="153"/>
      <c r="E181" s="199"/>
      <c r="F181" s="199"/>
      <c r="G181" s="199"/>
      <c r="H181" s="199"/>
      <c r="I181" s="199"/>
    </row>
    <row r="182" spans="1:9" ht="33" customHeight="1">
      <c r="A182" s="62" t="s">
        <v>127</v>
      </c>
      <c r="B182" s="159"/>
      <c r="C182" s="127"/>
      <c r="D182" s="153"/>
      <c r="E182" s="199"/>
      <c r="F182" s="199"/>
      <c r="G182" s="199"/>
      <c r="H182" s="199"/>
      <c r="I182" s="199"/>
    </row>
    <row r="183" spans="1:9" s="10" customFormat="1" ht="55.5" customHeight="1">
      <c r="A183" s="129" t="s">
        <v>23</v>
      </c>
      <c r="B183" s="135"/>
      <c r="C183" s="136" t="s">
        <v>292</v>
      </c>
      <c r="D183" s="153">
        <v>17287</v>
      </c>
      <c r="E183" s="199">
        <f>D183*1.1*1.1</f>
        <v>20917.270000000004</v>
      </c>
      <c r="F183" s="199">
        <f>E183*1.55</f>
        <v>32421.768500000006</v>
      </c>
      <c r="G183" s="199">
        <f>D183*1.0444*1.1</f>
        <v>19859.997080000001</v>
      </c>
      <c r="H183" s="199">
        <f>D183*1.0222*1.1</f>
        <v>19437.848540000003</v>
      </c>
      <c r="I183" s="199">
        <f>D183*1.1</f>
        <v>19015.7</v>
      </c>
    </row>
    <row r="184" spans="1:9" s="10" customFormat="1" ht="17.25" customHeight="1">
      <c r="A184" s="130"/>
      <c r="B184" s="135"/>
      <c r="C184" s="160"/>
      <c r="D184" s="153"/>
      <c r="E184" s="199"/>
      <c r="F184" s="199"/>
      <c r="G184" s="199"/>
      <c r="H184" s="199"/>
      <c r="I184" s="199"/>
    </row>
    <row r="185" spans="1:9" ht="15" customHeight="1">
      <c r="A185" s="130"/>
      <c r="B185" s="135"/>
      <c r="C185" s="91" t="s">
        <v>252</v>
      </c>
      <c r="D185" s="153"/>
      <c r="E185" s="199"/>
      <c r="F185" s="199"/>
      <c r="G185" s="199"/>
      <c r="H185" s="199"/>
      <c r="I185" s="199"/>
    </row>
    <row r="186" spans="1:9" ht="23.25" customHeight="1">
      <c r="A186" s="130"/>
      <c r="B186" s="135"/>
      <c r="C186" s="86" t="s">
        <v>405</v>
      </c>
      <c r="D186" s="153"/>
      <c r="E186" s="199"/>
      <c r="F186" s="199"/>
      <c r="G186" s="199"/>
      <c r="H186" s="199"/>
      <c r="I186" s="199"/>
    </row>
    <row r="187" spans="1:9" s="10" customFormat="1" ht="18" customHeight="1">
      <c r="A187" s="130"/>
      <c r="B187" s="135"/>
      <c r="C187" s="98" t="s">
        <v>289</v>
      </c>
      <c r="D187" s="153"/>
      <c r="E187" s="199"/>
      <c r="F187" s="199"/>
      <c r="G187" s="199"/>
      <c r="H187" s="199"/>
      <c r="I187" s="199"/>
    </row>
    <row r="188" spans="1:9" s="10" customFormat="1" ht="50.25" customHeight="1">
      <c r="A188" s="131"/>
      <c r="B188" s="135"/>
      <c r="C188" s="98" t="s">
        <v>349</v>
      </c>
      <c r="D188" s="153"/>
      <c r="E188" s="199"/>
      <c r="F188" s="199"/>
      <c r="G188" s="199"/>
      <c r="H188" s="199"/>
      <c r="I188" s="199"/>
    </row>
    <row r="189" spans="1:9" ht="15" customHeight="1">
      <c r="A189" s="128" t="s">
        <v>128</v>
      </c>
      <c r="B189" s="135"/>
      <c r="C189" s="91" t="s">
        <v>252</v>
      </c>
      <c r="D189" s="153"/>
      <c r="E189" s="199"/>
      <c r="F189" s="199"/>
      <c r="G189" s="199"/>
      <c r="H189" s="199"/>
      <c r="I189" s="199"/>
    </row>
    <row r="190" spans="1:9" ht="12.75" customHeight="1">
      <c r="A190" s="128"/>
      <c r="B190" s="135"/>
      <c r="C190" s="86" t="s">
        <v>406</v>
      </c>
      <c r="D190" s="153"/>
      <c r="E190" s="199"/>
      <c r="F190" s="199"/>
      <c r="G190" s="199"/>
      <c r="H190" s="199"/>
      <c r="I190" s="199"/>
    </row>
    <row r="191" spans="1:9" ht="12.75" customHeight="1">
      <c r="A191" s="128"/>
      <c r="B191" s="135"/>
      <c r="C191" s="85" t="s">
        <v>300</v>
      </c>
      <c r="D191" s="153"/>
      <c r="E191" s="199"/>
      <c r="F191" s="199"/>
      <c r="G191" s="199"/>
      <c r="H191" s="199"/>
      <c r="I191" s="199"/>
    </row>
    <row r="192" spans="1:9" ht="47.25" customHeight="1">
      <c r="A192" s="128"/>
      <c r="B192" s="135"/>
      <c r="C192" s="85" t="s">
        <v>517</v>
      </c>
      <c r="D192" s="153"/>
      <c r="E192" s="199"/>
      <c r="F192" s="199"/>
      <c r="G192" s="199"/>
      <c r="H192" s="199"/>
      <c r="I192" s="199"/>
    </row>
    <row r="193" spans="1:9" ht="24.75" customHeight="1">
      <c r="A193" s="99" t="s">
        <v>74</v>
      </c>
      <c r="B193" s="135"/>
      <c r="C193" s="127" t="s">
        <v>332</v>
      </c>
      <c r="D193" s="153"/>
      <c r="E193" s="199"/>
      <c r="F193" s="199"/>
      <c r="G193" s="199"/>
      <c r="H193" s="199"/>
      <c r="I193" s="199"/>
    </row>
    <row r="194" spans="1:9" ht="24" customHeight="1">
      <c r="A194" s="62" t="s">
        <v>129</v>
      </c>
      <c r="B194" s="135"/>
      <c r="C194" s="127"/>
      <c r="D194" s="153"/>
      <c r="E194" s="199"/>
      <c r="F194" s="199"/>
      <c r="G194" s="199"/>
      <c r="H194" s="199"/>
      <c r="I194" s="199"/>
    </row>
    <row r="195" spans="1:9" s="10" customFormat="1" ht="55.5" customHeight="1">
      <c r="A195" s="129" t="s">
        <v>24</v>
      </c>
      <c r="B195" s="135"/>
      <c r="C195" s="161" t="s">
        <v>352</v>
      </c>
      <c r="D195" s="153">
        <v>17922</v>
      </c>
      <c r="E195" s="199">
        <f>D195*1.1*1.1</f>
        <v>21685.620000000003</v>
      </c>
      <c r="F195" s="199">
        <f>E195*1.55</f>
        <v>33612.711000000003</v>
      </c>
      <c r="G195" s="199">
        <f>D195*1.0444*1.1</f>
        <v>20589.510480000001</v>
      </c>
      <c r="H195" s="199">
        <f>D195*1.0222*1.1</f>
        <v>20151.855240000001</v>
      </c>
      <c r="I195" s="199">
        <f>D195*1.1</f>
        <v>19714.2</v>
      </c>
    </row>
    <row r="196" spans="1:9" s="10" customFormat="1" ht="18.75" customHeight="1">
      <c r="A196" s="130"/>
      <c r="B196" s="135"/>
      <c r="C196" s="162"/>
      <c r="D196" s="153"/>
      <c r="E196" s="199"/>
      <c r="F196" s="199"/>
      <c r="G196" s="199"/>
      <c r="H196" s="199"/>
      <c r="I196" s="199"/>
    </row>
    <row r="197" spans="1:9" ht="15" customHeight="1">
      <c r="A197" s="130"/>
      <c r="B197" s="135"/>
      <c r="C197" s="91" t="s">
        <v>252</v>
      </c>
      <c r="D197" s="153"/>
      <c r="E197" s="199"/>
      <c r="F197" s="199"/>
      <c r="G197" s="199"/>
      <c r="H197" s="199"/>
      <c r="I197" s="199"/>
    </row>
    <row r="198" spans="1:9" ht="23.25" customHeight="1">
      <c r="A198" s="130"/>
      <c r="B198" s="135"/>
      <c r="C198" s="86" t="s">
        <v>407</v>
      </c>
      <c r="D198" s="153"/>
      <c r="E198" s="199"/>
      <c r="F198" s="199"/>
      <c r="G198" s="199"/>
      <c r="H198" s="199"/>
      <c r="I198" s="199"/>
    </row>
    <row r="199" spans="1:9" s="10" customFormat="1" ht="15" customHeight="1">
      <c r="A199" s="130"/>
      <c r="B199" s="135"/>
      <c r="C199" s="97" t="s">
        <v>293</v>
      </c>
      <c r="D199" s="153"/>
      <c r="E199" s="199"/>
      <c r="F199" s="199"/>
      <c r="G199" s="199"/>
      <c r="H199" s="199"/>
      <c r="I199" s="199"/>
    </row>
    <row r="200" spans="1:9" s="10" customFormat="1" ht="48.75" customHeight="1">
      <c r="A200" s="131"/>
      <c r="B200" s="135"/>
      <c r="C200" s="97" t="s">
        <v>350</v>
      </c>
      <c r="D200" s="153"/>
      <c r="E200" s="199"/>
      <c r="F200" s="199"/>
      <c r="G200" s="199"/>
      <c r="H200" s="199"/>
      <c r="I200" s="199"/>
    </row>
    <row r="201" spans="1:9" ht="12" customHeight="1">
      <c r="A201" s="129" t="s">
        <v>130</v>
      </c>
      <c r="B201" s="135"/>
      <c r="C201" s="91" t="s">
        <v>252</v>
      </c>
      <c r="D201" s="153"/>
      <c r="E201" s="199"/>
      <c r="F201" s="199"/>
      <c r="G201" s="199"/>
      <c r="H201" s="199"/>
      <c r="I201" s="199"/>
    </row>
    <row r="202" spans="1:9" ht="12.75" customHeight="1">
      <c r="A202" s="130"/>
      <c r="B202" s="135"/>
      <c r="C202" s="86" t="s">
        <v>408</v>
      </c>
      <c r="D202" s="153"/>
      <c r="E202" s="199"/>
      <c r="F202" s="199"/>
      <c r="G202" s="199"/>
      <c r="H202" s="199"/>
      <c r="I202" s="199"/>
    </row>
    <row r="203" spans="1:9" s="10" customFormat="1" ht="15" customHeight="1">
      <c r="A203" s="130"/>
      <c r="B203" s="135"/>
      <c r="C203" s="97" t="s">
        <v>351</v>
      </c>
      <c r="D203" s="153"/>
      <c r="E203" s="199"/>
      <c r="F203" s="199"/>
      <c r="G203" s="199"/>
      <c r="H203" s="199"/>
      <c r="I203" s="199"/>
    </row>
    <row r="204" spans="1:9" ht="47.25" customHeight="1">
      <c r="A204" s="131"/>
      <c r="B204" s="135"/>
      <c r="C204" s="85" t="s">
        <v>518</v>
      </c>
      <c r="D204" s="153"/>
      <c r="E204" s="199"/>
      <c r="F204" s="199"/>
      <c r="G204" s="199"/>
      <c r="H204" s="199"/>
      <c r="I204" s="199"/>
    </row>
    <row r="205" spans="1:9" ht="25.5" customHeight="1">
      <c r="A205" s="84" t="s">
        <v>75</v>
      </c>
      <c r="B205" s="135"/>
      <c r="C205" s="127" t="s">
        <v>348</v>
      </c>
      <c r="D205" s="153"/>
      <c r="E205" s="199"/>
      <c r="F205" s="199"/>
      <c r="G205" s="199"/>
      <c r="H205" s="199"/>
      <c r="I205" s="199"/>
    </row>
    <row r="206" spans="1:9" ht="25.5" customHeight="1">
      <c r="A206" s="62" t="s">
        <v>131</v>
      </c>
      <c r="B206" s="135"/>
      <c r="C206" s="127"/>
      <c r="D206" s="153"/>
      <c r="E206" s="199"/>
      <c r="F206" s="199"/>
      <c r="G206" s="199"/>
      <c r="H206" s="199"/>
      <c r="I206" s="199"/>
    </row>
    <row r="207" spans="1:9" s="10" customFormat="1" ht="27" customHeight="1">
      <c r="A207" s="148" t="s">
        <v>44</v>
      </c>
      <c r="B207" s="149"/>
      <c r="C207" s="149"/>
      <c r="D207" s="150"/>
      <c r="E207" s="113"/>
      <c r="F207" s="113"/>
      <c r="G207" s="113"/>
      <c r="H207" s="113"/>
      <c r="I207" s="113"/>
    </row>
    <row r="208" spans="1:9" s="10" customFormat="1" ht="27" customHeight="1">
      <c r="A208" s="129" t="s">
        <v>45</v>
      </c>
      <c r="B208" s="135"/>
      <c r="C208" s="157" t="s">
        <v>411</v>
      </c>
      <c r="D208" s="153">
        <v>16525</v>
      </c>
      <c r="E208" s="199">
        <f>D208*1.1*1.1</f>
        <v>19995.25</v>
      </c>
      <c r="F208" s="199">
        <f>E208*1.55</f>
        <v>30992.637500000001</v>
      </c>
      <c r="G208" s="199">
        <f>D208*1.0444*1.1</f>
        <v>18984.581000000002</v>
      </c>
      <c r="H208" s="199">
        <f>D208*1.0222*1.1</f>
        <v>18581.040500000003</v>
      </c>
      <c r="I208" s="199">
        <f>D208*1.1</f>
        <v>18177.5</v>
      </c>
    </row>
    <row r="209" spans="1:9" s="10" customFormat="1" ht="41.25" customHeight="1">
      <c r="A209" s="130"/>
      <c r="B209" s="135"/>
      <c r="C209" s="158"/>
      <c r="D209" s="153"/>
      <c r="E209" s="199"/>
      <c r="F209" s="199"/>
      <c r="G209" s="199"/>
      <c r="H209" s="199"/>
      <c r="I209" s="199"/>
    </row>
    <row r="210" spans="1:9" ht="24" customHeight="1">
      <c r="A210" s="130"/>
      <c r="B210" s="135"/>
      <c r="C210" s="91" t="s">
        <v>409</v>
      </c>
      <c r="D210" s="153"/>
      <c r="E210" s="199"/>
      <c r="F210" s="199"/>
      <c r="G210" s="199"/>
      <c r="H210" s="199"/>
      <c r="I210" s="199"/>
    </row>
    <row r="211" spans="1:9" ht="11.25" customHeight="1">
      <c r="A211" s="130"/>
      <c r="B211" s="135"/>
      <c r="C211" s="86" t="s">
        <v>294</v>
      </c>
      <c r="D211" s="153"/>
      <c r="E211" s="199"/>
      <c r="F211" s="199"/>
      <c r="G211" s="199"/>
      <c r="H211" s="199"/>
      <c r="I211" s="199"/>
    </row>
    <row r="212" spans="1:9" s="10" customFormat="1" ht="11.25" customHeight="1">
      <c r="A212" s="130"/>
      <c r="B212" s="135"/>
      <c r="C212" s="12" t="s">
        <v>353</v>
      </c>
      <c r="D212" s="153"/>
      <c r="E212" s="199"/>
      <c r="F212" s="199"/>
      <c r="G212" s="199"/>
      <c r="H212" s="199"/>
      <c r="I212" s="199"/>
    </row>
    <row r="213" spans="1:9" s="10" customFormat="1" ht="51.75" customHeight="1">
      <c r="A213" s="131"/>
      <c r="B213" s="135"/>
      <c r="C213" s="12" t="s">
        <v>295</v>
      </c>
      <c r="D213" s="153"/>
      <c r="E213" s="199"/>
      <c r="F213" s="199"/>
      <c r="G213" s="199"/>
      <c r="H213" s="199"/>
      <c r="I213" s="199"/>
    </row>
    <row r="214" spans="1:9" ht="23.25" customHeight="1">
      <c r="A214" s="129" t="s">
        <v>132</v>
      </c>
      <c r="B214" s="135"/>
      <c r="C214" s="91" t="s">
        <v>410</v>
      </c>
      <c r="D214" s="153"/>
      <c r="E214" s="199"/>
      <c r="F214" s="199"/>
      <c r="G214" s="199"/>
      <c r="H214" s="199"/>
      <c r="I214" s="199"/>
    </row>
    <row r="215" spans="1:9" ht="12.75" customHeight="1">
      <c r="A215" s="130"/>
      <c r="B215" s="135"/>
      <c r="C215" s="86" t="s">
        <v>262</v>
      </c>
      <c r="D215" s="153"/>
      <c r="E215" s="199"/>
      <c r="F215" s="199"/>
      <c r="G215" s="199"/>
      <c r="H215" s="199"/>
      <c r="I215" s="199"/>
    </row>
    <row r="216" spans="1:9" s="10" customFormat="1" ht="15" customHeight="1">
      <c r="A216" s="130"/>
      <c r="B216" s="135"/>
      <c r="C216" s="12" t="s">
        <v>296</v>
      </c>
      <c r="D216" s="153"/>
      <c r="E216" s="199"/>
      <c r="F216" s="199"/>
      <c r="G216" s="199"/>
      <c r="H216" s="199"/>
      <c r="I216" s="199"/>
    </row>
    <row r="217" spans="1:9" s="10" customFormat="1" ht="60.75" customHeight="1">
      <c r="A217" s="131"/>
      <c r="B217" s="135"/>
      <c r="C217" s="12" t="s">
        <v>519</v>
      </c>
      <c r="D217" s="153"/>
      <c r="E217" s="199"/>
      <c r="F217" s="199"/>
      <c r="G217" s="199"/>
      <c r="H217" s="199"/>
      <c r="I217" s="199"/>
    </row>
    <row r="218" spans="1:9" s="10" customFormat="1" ht="25.5" customHeight="1">
      <c r="A218" s="84" t="s">
        <v>76</v>
      </c>
      <c r="B218" s="135"/>
      <c r="C218" s="127" t="s">
        <v>336</v>
      </c>
      <c r="D218" s="153"/>
      <c r="E218" s="199"/>
      <c r="F218" s="199"/>
      <c r="G218" s="199"/>
      <c r="H218" s="199"/>
      <c r="I218" s="199"/>
    </row>
    <row r="219" spans="1:9" ht="25.5" customHeight="1">
      <c r="A219" s="62" t="s">
        <v>133</v>
      </c>
      <c r="B219" s="135"/>
      <c r="C219" s="127"/>
      <c r="D219" s="153"/>
      <c r="E219" s="199"/>
      <c r="F219" s="199"/>
      <c r="G219" s="199"/>
      <c r="H219" s="199"/>
      <c r="I219" s="199"/>
    </row>
    <row r="220" spans="1:9" s="10" customFormat="1" ht="27" customHeight="1">
      <c r="A220" s="142" t="s">
        <v>46</v>
      </c>
      <c r="B220" s="135"/>
      <c r="C220" s="181" t="s">
        <v>414</v>
      </c>
      <c r="D220" s="153">
        <v>16806</v>
      </c>
      <c r="E220" s="199">
        <f>D220*1.1*1.1</f>
        <v>20335.260000000006</v>
      </c>
      <c r="F220" s="199">
        <f>E220*1.55</f>
        <v>31519.653000000009</v>
      </c>
      <c r="G220" s="199">
        <f>D220*1.0444*1.1</f>
        <v>19307.405040000001</v>
      </c>
      <c r="H220" s="199">
        <f>D220*1.0222*1.1</f>
        <v>18897.002520000002</v>
      </c>
      <c r="I220" s="199">
        <f>D220*1.1</f>
        <v>18486.600000000002</v>
      </c>
    </row>
    <row r="221" spans="1:9" s="10" customFormat="1" ht="55.5" customHeight="1">
      <c r="A221" s="143"/>
      <c r="B221" s="135"/>
      <c r="C221" s="182"/>
      <c r="D221" s="153"/>
      <c r="E221" s="199"/>
      <c r="F221" s="199"/>
      <c r="G221" s="199"/>
      <c r="H221" s="199"/>
      <c r="I221" s="199"/>
    </row>
    <row r="222" spans="1:9" ht="24.75" customHeight="1">
      <c r="A222" s="143"/>
      <c r="B222" s="135"/>
      <c r="C222" s="91" t="s">
        <v>412</v>
      </c>
      <c r="D222" s="153"/>
      <c r="E222" s="199"/>
      <c r="F222" s="199"/>
      <c r="G222" s="199"/>
      <c r="H222" s="199"/>
      <c r="I222" s="199"/>
    </row>
    <row r="223" spans="1:9" ht="11.25" customHeight="1">
      <c r="A223" s="143"/>
      <c r="B223" s="135"/>
      <c r="C223" s="86" t="s">
        <v>294</v>
      </c>
      <c r="D223" s="153"/>
      <c r="E223" s="199"/>
      <c r="F223" s="199"/>
      <c r="G223" s="199"/>
      <c r="H223" s="199"/>
      <c r="I223" s="199"/>
    </row>
    <row r="224" spans="1:9" ht="11.25" customHeight="1">
      <c r="A224" s="143"/>
      <c r="B224" s="135"/>
      <c r="C224" s="85" t="s">
        <v>354</v>
      </c>
      <c r="D224" s="153"/>
      <c r="E224" s="199"/>
      <c r="F224" s="199"/>
      <c r="G224" s="199"/>
      <c r="H224" s="199"/>
      <c r="I224" s="199"/>
    </row>
    <row r="225" spans="1:9" ht="11.25" customHeight="1">
      <c r="A225" s="144"/>
      <c r="B225" s="135"/>
      <c r="C225" s="85" t="s">
        <v>355</v>
      </c>
      <c r="D225" s="153"/>
      <c r="E225" s="199"/>
      <c r="F225" s="199"/>
      <c r="G225" s="199"/>
      <c r="H225" s="199"/>
      <c r="I225" s="199"/>
    </row>
    <row r="226" spans="1:9" ht="24.75" customHeight="1">
      <c r="A226" s="141" t="s">
        <v>134</v>
      </c>
      <c r="B226" s="135"/>
      <c r="C226" s="91" t="s">
        <v>413</v>
      </c>
      <c r="D226" s="153"/>
      <c r="E226" s="199"/>
      <c r="F226" s="199"/>
      <c r="G226" s="199"/>
      <c r="H226" s="199"/>
      <c r="I226" s="199"/>
    </row>
    <row r="227" spans="1:9" ht="12.75" customHeight="1">
      <c r="A227" s="141"/>
      <c r="B227" s="135"/>
      <c r="C227" s="86" t="s">
        <v>262</v>
      </c>
      <c r="D227" s="153"/>
      <c r="E227" s="199"/>
      <c r="F227" s="199"/>
      <c r="G227" s="199"/>
      <c r="H227" s="199"/>
      <c r="I227" s="199"/>
    </row>
    <row r="228" spans="1:9" ht="12.75" customHeight="1">
      <c r="A228" s="141"/>
      <c r="B228" s="135"/>
      <c r="C228" s="85" t="s">
        <v>275</v>
      </c>
      <c r="D228" s="153"/>
      <c r="E228" s="199"/>
      <c r="F228" s="199"/>
      <c r="G228" s="199"/>
      <c r="H228" s="199"/>
      <c r="I228" s="199"/>
    </row>
    <row r="229" spans="1:9" ht="24.75" customHeight="1">
      <c r="A229" s="141"/>
      <c r="B229" s="135"/>
      <c r="C229" s="85" t="s">
        <v>453</v>
      </c>
      <c r="D229" s="153"/>
      <c r="E229" s="199"/>
      <c r="F229" s="199"/>
      <c r="G229" s="199"/>
      <c r="H229" s="199"/>
      <c r="I229" s="199"/>
    </row>
    <row r="230" spans="1:9" ht="33" customHeight="1">
      <c r="A230" s="102" t="s">
        <v>77</v>
      </c>
      <c r="B230" s="135"/>
      <c r="C230" s="127" t="s">
        <v>338</v>
      </c>
      <c r="D230" s="153"/>
      <c r="E230" s="199"/>
      <c r="F230" s="199"/>
      <c r="G230" s="199"/>
      <c r="H230" s="199"/>
      <c r="I230" s="199"/>
    </row>
    <row r="231" spans="1:9" ht="33" customHeight="1">
      <c r="A231" s="63" t="s">
        <v>135</v>
      </c>
      <c r="B231" s="135"/>
      <c r="C231" s="127"/>
      <c r="D231" s="153"/>
      <c r="E231" s="199"/>
      <c r="F231" s="199"/>
      <c r="G231" s="199"/>
      <c r="H231" s="199"/>
      <c r="I231" s="199"/>
    </row>
    <row r="232" spans="1:9" s="10" customFormat="1" ht="27" customHeight="1">
      <c r="A232" s="142" t="s">
        <v>47</v>
      </c>
      <c r="B232" s="135"/>
      <c r="C232" s="157" t="s">
        <v>416</v>
      </c>
      <c r="D232" s="154">
        <v>17320</v>
      </c>
      <c r="E232" s="199">
        <f>D232*1.1*1.1</f>
        <v>20957.2</v>
      </c>
      <c r="F232" s="199">
        <f>E232*1.55</f>
        <v>32483.660000000003</v>
      </c>
      <c r="G232" s="199">
        <f>D232*1.0444*1.1</f>
        <v>19897.908800000005</v>
      </c>
      <c r="H232" s="199">
        <f>D232*1.0222*1.1</f>
        <v>19474.954400000002</v>
      </c>
      <c r="I232" s="199">
        <f>D232*1.1</f>
        <v>19052</v>
      </c>
    </row>
    <row r="233" spans="1:9" s="10" customFormat="1" ht="45.75" customHeight="1">
      <c r="A233" s="143"/>
      <c r="B233" s="135"/>
      <c r="C233" s="158"/>
      <c r="D233" s="155"/>
      <c r="E233" s="199"/>
      <c r="F233" s="199"/>
      <c r="G233" s="199"/>
      <c r="H233" s="199"/>
      <c r="I233" s="199"/>
    </row>
    <row r="234" spans="1:9" ht="24" customHeight="1">
      <c r="A234" s="143"/>
      <c r="B234" s="135"/>
      <c r="C234" s="91" t="s">
        <v>415</v>
      </c>
      <c r="D234" s="155"/>
      <c r="E234" s="199"/>
      <c r="F234" s="199"/>
      <c r="G234" s="199"/>
      <c r="H234" s="199"/>
      <c r="I234" s="199"/>
    </row>
    <row r="235" spans="1:9" ht="24" customHeight="1">
      <c r="A235" s="143"/>
      <c r="B235" s="135"/>
      <c r="C235" s="86" t="s">
        <v>417</v>
      </c>
      <c r="D235" s="155"/>
      <c r="E235" s="199"/>
      <c r="F235" s="199"/>
      <c r="G235" s="199"/>
      <c r="H235" s="199"/>
      <c r="I235" s="199"/>
    </row>
    <row r="236" spans="1:9" ht="9.75" customHeight="1">
      <c r="A236" s="143"/>
      <c r="B236" s="135"/>
      <c r="C236" s="85" t="s">
        <v>356</v>
      </c>
      <c r="D236" s="155"/>
      <c r="E236" s="199"/>
      <c r="F236" s="199"/>
      <c r="G236" s="199"/>
      <c r="H236" s="199"/>
      <c r="I236" s="199"/>
    </row>
    <row r="237" spans="1:9" ht="49.5" customHeight="1">
      <c r="A237" s="144"/>
      <c r="B237" s="135"/>
      <c r="C237" s="85" t="s">
        <v>357</v>
      </c>
      <c r="D237" s="155"/>
      <c r="E237" s="199"/>
      <c r="F237" s="199"/>
      <c r="G237" s="199"/>
      <c r="H237" s="199"/>
      <c r="I237" s="199"/>
    </row>
    <row r="238" spans="1:9" ht="24.75" customHeight="1">
      <c r="A238" s="142" t="s">
        <v>136</v>
      </c>
      <c r="B238" s="135"/>
      <c r="C238" s="91" t="s">
        <v>415</v>
      </c>
      <c r="D238" s="155"/>
      <c r="E238" s="199"/>
      <c r="F238" s="199"/>
      <c r="G238" s="199"/>
      <c r="H238" s="199"/>
      <c r="I238" s="199"/>
    </row>
    <row r="239" spans="1:9" ht="11.25" customHeight="1">
      <c r="A239" s="143"/>
      <c r="B239" s="135"/>
      <c r="C239" s="86" t="s">
        <v>401</v>
      </c>
      <c r="D239" s="155"/>
      <c r="E239" s="199"/>
      <c r="F239" s="199"/>
      <c r="G239" s="199"/>
      <c r="H239" s="199"/>
      <c r="I239" s="199"/>
    </row>
    <row r="240" spans="1:9" ht="16.5" customHeight="1">
      <c r="A240" s="143"/>
      <c r="B240" s="135"/>
      <c r="C240" s="85" t="s">
        <v>264</v>
      </c>
      <c r="D240" s="155"/>
      <c r="E240" s="199"/>
      <c r="F240" s="199"/>
      <c r="G240" s="199"/>
      <c r="H240" s="199"/>
      <c r="I240" s="199"/>
    </row>
    <row r="241" spans="1:9" ht="60.75" customHeight="1">
      <c r="A241" s="144"/>
      <c r="B241" s="135"/>
      <c r="C241" s="85" t="s">
        <v>520</v>
      </c>
      <c r="D241" s="155"/>
      <c r="E241" s="199"/>
      <c r="F241" s="199"/>
      <c r="G241" s="199"/>
      <c r="H241" s="199"/>
      <c r="I241" s="199"/>
    </row>
    <row r="242" spans="1:9" ht="25.5" customHeight="1">
      <c r="A242" s="83" t="s">
        <v>78</v>
      </c>
      <c r="B242" s="135"/>
      <c r="C242" s="127" t="s">
        <v>332</v>
      </c>
      <c r="D242" s="155"/>
      <c r="E242" s="199"/>
      <c r="F242" s="199"/>
      <c r="G242" s="199"/>
      <c r="H242" s="199"/>
      <c r="I242" s="199"/>
    </row>
    <row r="243" spans="1:9" ht="25.5" customHeight="1">
      <c r="A243" s="63" t="s">
        <v>137</v>
      </c>
      <c r="B243" s="135"/>
      <c r="C243" s="127"/>
      <c r="D243" s="156"/>
      <c r="E243" s="199"/>
      <c r="F243" s="199"/>
      <c r="G243" s="199"/>
      <c r="H243" s="199"/>
      <c r="I243" s="199"/>
    </row>
    <row r="244" spans="1:9" s="10" customFormat="1" ht="27" customHeight="1">
      <c r="A244" s="142" t="s">
        <v>48</v>
      </c>
      <c r="B244" s="135"/>
      <c r="C244" s="181" t="s">
        <v>418</v>
      </c>
      <c r="D244" s="153">
        <v>17485</v>
      </c>
      <c r="E244" s="199">
        <f>D244*1.1*1.1</f>
        <v>21156.850000000002</v>
      </c>
      <c r="F244" s="199">
        <f>E244*1.55</f>
        <v>32793.117500000008</v>
      </c>
      <c r="G244" s="199">
        <f>D244*1.0444*1.1</f>
        <v>20087.467400000001</v>
      </c>
      <c r="H244" s="199">
        <f>D244*1.0222*1.1</f>
        <v>19660.483700000004</v>
      </c>
      <c r="I244" s="199">
        <f>D244*1.1</f>
        <v>19233.5</v>
      </c>
    </row>
    <row r="245" spans="1:9" s="10" customFormat="1" ht="53.25" customHeight="1">
      <c r="A245" s="143"/>
      <c r="B245" s="135"/>
      <c r="C245" s="182"/>
      <c r="D245" s="153"/>
      <c r="E245" s="199"/>
      <c r="F245" s="199"/>
      <c r="G245" s="199"/>
      <c r="H245" s="199"/>
      <c r="I245" s="199"/>
    </row>
    <row r="246" spans="1:9" ht="25.5" customHeight="1">
      <c r="A246" s="143"/>
      <c r="B246" s="135"/>
      <c r="C246" s="91" t="s">
        <v>390</v>
      </c>
      <c r="D246" s="153"/>
      <c r="E246" s="199"/>
      <c r="F246" s="199"/>
      <c r="G246" s="199"/>
      <c r="H246" s="199"/>
      <c r="I246" s="199"/>
    </row>
    <row r="247" spans="1:9" ht="24" customHeight="1">
      <c r="A247" s="143"/>
      <c r="B247" s="135"/>
      <c r="C247" s="86" t="s">
        <v>417</v>
      </c>
      <c r="D247" s="153"/>
      <c r="E247" s="199"/>
      <c r="F247" s="199"/>
      <c r="G247" s="199"/>
      <c r="H247" s="199"/>
      <c r="I247" s="199"/>
    </row>
    <row r="248" spans="1:9" s="10" customFormat="1" ht="15.75" customHeight="1">
      <c r="A248" s="143"/>
      <c r="B248" s="135"/>
      <c r="C248" s="100" t="s">
        <v>358</v>
      </c>
      <c r="D248" s="153"/>
      <c r="E248" s="199"/>
      <c r="F248" s="199"/>
      <c r="G248" s="199"/>
      <c r="H248" s="199"/>
      <c r="I248" s="199"/>
    </row>
    <row r="249" spans="1:9" s="10" customFormat="1" ht="19.5" customHeight="1">
      <c r="A249" s="144"/>
      <c r="B249" s="135"/>
      <c r="C249" s="98" t="s">
        <v>359</v>
      </c>
      <c r="D249" s="153"/>
      <c r="E249" s="199"/>
      <c r="F249" s="199"/>
      <c r="G249" s="199"/>
      <c r="H249" s="199"/>
      <c r="I249" s="199"/>
    </row>
    <row r="250" spans="1:9" ht="24.75" customHeight="1">
      <c r="A250" s="141" t="s">
        <v>451</v>
      </c>
      <c r="B250" s="135"/>
      <c r="C250" s="91" t="s">
        <v>390</v>
      </c>
      <c r="D250" s="153"/>
      <c r="E250" s="199"/>
      <c r="F250" s="199"/>
      <c r="G250" s="199"/>
      <c r="H250" s="199"/>
      <c r="I250" s="199"/>
    </row>
    <row r="251" spans="1:9" ht="11.25" customHeight="1">
      <c r="A251" s="141"/>
      <c r="B251" s="135"/>
      <c r="C251" s="86" t="s">
        <v>401</v>
      </c>
      <c r="D251" s="153"/>
      <c r="E251" s="199"/>
      <c r="F251" s="199"/>
      <c r="G251" s="199"/>
      <c r="H251" s="199"/>
      <c r="I251" s="199"/>
    </row>
    <row r="252" spans="1:9" ht="11.25" customHeight="1">
      <c r="A252" s="141"/>
      <c r="B252" s="135"/>
      <c r="C252" s="85" t="s">
        <v>275</v>
      </c>
      <c r="D252" s="153"/>
      <c r="E252" s="199"/>
      <c r="F252" s="199"/>
      <c r="G252" s="199"/>
      <c r="H252" s="199"/>
      <c r="I252" s="199"/>
    </row>
    <row r="253" spans="1:9" ht="25.5" customHeight="1">
      <c r="A253" s="141"/>
      <c r="B253" s="135"/>
      <c r="C253" s="85" t="s">
        <v>454</v>
      </c>
      <c r="D253" s="153"/>
      <c r="E253" s="199"/>
      <c r="F253" s="199"/>
      <c r="G253" s="199"/>
      <c r="H253" s="199"/>
      <c r="I253" s="199"/>
    </row>
    <row r="254" spans="1:9" ht="33" customHeight="1">
      <c r="A254" s="102" t="s">
        <v>79</v>
      </c>
      <c r="B254" s="135"/>
      <c r="C254" s="127" t="s">
        <v>336</v>
      </c>
      <c r="D254" s="153"/>
      <c r="E254" s="199"/>
      <c r="F254" s="199"/>
      <c r="G254" s="199"/>
      <c r="H254" s="199"/>
      <c r="I254" s="199"/>
    </row>
    <row r="255" spans="1:9" ht="33" customHeight="1">
      <c r="A255" s="63" t="s">
        <v>450</v>
      </c>
      <c r="B255" s="135"/>
      <c r="C255" s="127"/>
      <c r="D255" s="153"/>
      <c r="E255" s="199"/>
      <c r="F255" s="199"/>
      <c r="G255" s="199"/>
      <c r="H255" s="199"/>
      <c r="I255" s="199"/>
    </row>
    <row r="256" spans="1:9" s="10" customFormat="1" ht="27" customHeight="1">
      <c r="A256" s="129" t="s">
        <v>49</v>
      </c>
      <c r="B256" s="135"/>
      <c r="C256" s="157" t="s">
        <v>297</v>
      </c>
      <c r="D256" s="132">
        <v>17238</v>
      </c>
      <c r="E256" s="199">
        <f>D256*1.1*1.1</f>
        <v>20857.980000000003</v>
      </c>
      <c r="F256" s="199">
        <f>E256*1.55</f>
        <v>32329.869000000006</v>
      </c>
      <c r="G256" s="199">
        <f>D256*1.0444*1.1</f>
        <v>19803.703920000004</v>
      </c>
      <c r="H256" s="199">
        <f>D256*1.0222*1.1</f>
        <v>19382.751960000001</v>
      </c>
      <c r="I256" s="199">
        <f>D256*1.1</f>
        <v>18961.800000000003</v>
      </c>
    </row>
    <row r="257" spans="1:9" s="10" customFormat="1" ht="45" customHeight="1">
      <c r="A257" s="130"/>
      <c r="B257" s="135"/>
      <c r="C257" s="158"/>
      <c r="D257" s="132"/>
      <c r="E257" s="199"/>
      <c r="F257" s="199"/>
      <c r="G257" s="199"/>
      <c r="H257" s="199"/>
      <c r="I257" s="199"/>
    </row>
    <row r="258" spans="1:9" ht="15" customHeight="1">
      <c r="A258" s="130"/>
      <c r="B258" s="135"/>
      <c r="C258" s="91" t="s">
        <v>252</v>
      </c>
      <c r="D258" s="132"/>
      <c r="E258" s="199"/>
      <c r="F258" s="199"/>
      <c r="G258" s="199"/>
      <c r="H258" s="199"/>
      <c r="I258" s="199"/>
    </row>
    <row r="259" spans="1:9" ht="24" customHeight="1">
      <c r="A259" s="130"/>
      <c r="B259" s="135"/>
      <c r="C259" s="86" t="s">
        <v>419</v>
      </c>
      <c r="D259" s="132"/>
      <c r="E259" s="199"/>
      <c r="F259" s="199"/>
      <c r="G259" s="199"/>
      <c r="H259" s="199"/>
      <c r="I259" s="199"/>
    </row>
    <row r="260" spans="1:9" s="10" customFormat="1" ht="14.25" customHeight="1">
      <c r="A260" s="130"/>
      <c r="B260" s="135"/>
      <c r="C260" s="12" t="s">
        <v>361</v>
      </c>
      <c r="D260" s="132"/>
      <c r="E260" s="199"/>
      <c r="F260" s="199"/>
      <c r="G260" s="199"/>
      <c r="H260" s="199"/>
      <c r="I260" s="199"/>
    </row>
    <row r="261" spans="1:9" s="10" customFormat="1" ht="51.75" customHeight="1">
      <c r="A261" s="131"/>
      <c r="B261" s="135"/>
      <c r="C261" s="12" t="s">
        <v>360</v>
      </c>
      <c r="D261" s="132"/>
      <c r="E261" s="199"/>
      <c r="F261" s="199"/>
      <c r="G261" s="199"/>
      <c r="H261" s="199"/>
      <c r="I261" s="199"/>
    </row>
    <row r="262" spans="1:9" ht="15" customHeight="1">
      <c r="A262" s="128" t="s">
        <v>140</v>
      </c>
      <c r="B262" s="135"/>
      <c r="C262" s="91" t="s">
        <v>252</v>
      </c>
      <c r="D262" s="132"/>
      <c r="E262" s="199"/>
      <c r="F262" s="199"/>
      <c r="G262" s="199"/>
      <c r="H262" s="199"/>
      <c r="I262" s="199"/>
    </row>
    <row r="263" spans="1:9" ht="11.25" customHeight="1">
      <c r="A263" s="128"/>
      <c r="B263" s="135"/>
      <c r="C263" s="86" t="s">
        <v>420</v>
      </c>
      <c r="D263" s="132"/>
      <c r="E263" s="199"/>
      <c r="F263" s="199"/>
      <c r="G263" s="199"/>
      <c r="H263" s="199"/>
      <c r="I263" s="199"/>
    </row>
    <row r="264" spans="1:9" ht="11.25" customHeight="1">
      <c r="A264" s="128"/>
      <c r="B264" s="135"/>
      <c r="C264" s="85" t="s">
        <v>264</v>
      </c>
      <c r="D264" s="132"/>
      <c r="E264" s="199"/>
      <c r="F264" s="199"/>
      <c r="G264" s="199"/>
      <c r="H264" s="199"/>
      <c r="I264" s="199"/>
    </row>
    <row r="265" spans="1:9" ht="50.25" customHeight="1">
      <c r="A265" s="128"/>
      <c r="B265" s="135"/>
      <c r="C265" s="85" t="s">
        <v>521</v>
      </c>
      <c r="D265" s="132"/>
      <c r="E265" s="199"/>
      <c r="F265" s="199"/>
      <c r="G265" s="199"/>
      <c r="H265" s="199"/>
      <c r="I265" s="199"/>
    </row>
    <row r="266" spans="1:9" ht="24.75" customHeight="1">
      <c r="A266" s="99" t="s">
        <v>80</v>
      </c>
      <c r="B266" s="135"/>
      <c r="C266" s="127" t="s">
        <v>342</v>
      </c>
      <c r="D266" s="132"/>
      <c r="E266" s="199"/>
      <c r="F266" s="199"/>
      <c r="G266" s="199"/>
      <c r="H266" s="199"/>
      <c r="I266" s="199"/>
    </row>
    <row r="267" spans="1:9" ht="25.5" customHeight="1">
      <c r="A267" s="62" t="s">
        <v>141</v>
      </c>
      <c r="B267" s="135"/>
      <c r="C267" s="127"/>
      <c r="D267" s="132"/>
      <c r="E267" s="199"/>
      <c r="F267" s="199"/>
      <c r="G267" s="199"/>
      <c r="H267" s="199"/>
      <c r="I267" s="199"/>
    </row>
    <row r="268" spans="1:9" s="10" customFormat="1" ht="27" customHeight="1">
      <c r="A268" s="142" t="s">
        <v>50</v>
      </c>
      <c r="B268" s="135"/>
      <c r="C268" s="161" t="s">
        <v>299</v>
      </c>
      <c r="D268" s="145">
        <v>17874</v>
      </c>
      <c r="E268" s="199">
        <f>D268*1.1*1.1</f>
        <v>21627.540000000005</v>
      </c>
      <c r="F268" s="199">
        <f>E268*1.55</f>
        <v>33522.687000000005</v>
      </c>
      <c r="G268" s="199">
        <f>D268*1.0444*1.1</f>
        <v>20534.366160000001</v>
      </c>
      <c r="H268" s="199">
        <f>D268*1.0222*1.1</f>
        <v>20097.883080000003</v>
      </c>
      <c r="I268" s="199">
        <f>D268*1.1</f>
        <v>19661.400000000001</v>
      </c>
    </row>
    <row r="269" spans="1:9" s="10" customFormat="1" ht="49.5" customHeight="1">
      <c r="A269" s="143"/>
      <c r="B269" s="135"/>
      <c r="C269" s="162"/>
      <c r="D269" s="145"/>
      <c r="E269" s="199"/>
      <c r="F269" s="199"/>
      <c r="G269" s="199"/>
      <c r="H269" s="199"/>
      <c r="I269" s="199"/>
    </row>
    <row r="270" spans="1:9" ht="15" customHeight="1">
      <c r="A270" s="143"/>
      <c r="B270" s="135"/>
      <c r="C270" s="91" t="s">
        <v>252</v>
      </c>
      <c r="D270" s="145"/>
      <c r="E270" s="199"/>
      <c r="F270" s="199"/>
      <c r="G270" s="199"/>
      <c r="H270" s="199"/>
      <c r="I270" s="199"/>
    </row>
    <row r="271" spans="1:9" ht="24" customHeight="1">
      <c r="A271" s="143"/>
      <c r="B271" s="135"/>
      <c r="C271" s="86" t="s">
        <v>421</v>
      </c>
      <c r="D271" s="145"/>
      <c r="E271" s="199"/>
      <c r="F271" s="199"/>
      <c r="G271" s="199"/>
      <c r="H271" s="199"/>
      <c r="I271" s="199"/>
    </row>
    <row r="272" spans="1:9" s="10" customFormat="1" ht="15.75" customHeight="1">
      <c r="A272" s="143"/>
      <c r="B272" s="135"/>
      <c r="C272" s="97" t="s">
        <v>362</v>
      </c>
      <c r="D272" s="145"/>
      <c r="E272" s="199"/>
      <c r="F272" s="199"/>
      <c r="G272" s="199"/>
      <c r="H272" s="199"/>
      <c r="I272" s="199"/>
    </row>
    <row r="273" spans="1:9" s="10" customFormat="1" ht="49.5" customHeight="1">
      <c r="A273" s="144"/>
      <c r="B273" s="135"/>
      <c r="C273" s="97" t="s">
        <v>298</v>
      </c>
      <c r="D273" s="145"/>
      <c r="E273" s="199"/>
      <c r="F273" s="199"/>
      <c r="G273" s="199"/>
      <c r="H273" s="199"/>
      <c r="I273" s="199"/>
    </row>
    <row r="274" spans="1:9" ht="15" customHeight="1">
      <c r="A274" s="141" t="s">
        <v>142</v>
      </c>
      <c r="B274" s="135"/>
      <c r="C274" s="91" t="s">
        <v>252</v>
      </c>
      <c r="D274" s="145"/>
      <c r="E274" s="199"/>
      <c r="F274" s="199"/>
      <c r="G274" s="199"/>
      <c r="H274" s="199"/>
      <c r="I274" s="199"/>
    </row>
    <row r="275" spans="1:9" ht="11.25" customHeight="1">
      <c r="A275" s="141"/>
      <c r="B275" s="135"/>
      <c r="C275" s="86" t="s">
        <v>420</v>
      </c>
      <c r="D275" s="145"/>
      <c r="E275" s="199"/>
      <c r="F275" s="199"/>
      <c r="G275" s="199"/>
      <c r="H275" s="199"/>
      <c r="I275" s="199"/>
    </row>
    <row r="276" spans="1:9" ht="11.25" customHeight="1">
      <c r="A276" s="141"/>
      <c r="B276" s="135"/>
      <c r="C276" s="85" t="s">
        <v>300</v>
      </c>
      <c r="D276" s="145"/>
      <c r="E276" s="199"/>
      <c r="F276" s="199"/>
      <c r="G276" s="199"/>
      <c r="H276" s="199"/>
      <c r="I276" s="199"/>
    </row>
    <row r="277" spans="1:9" ht="50.25" customHeight="1">
      <c r="A277" s="141"/>
      <c r="B277" s="135"/>
      <c r="C277" s="88" t="s">
        <v>522</v>
      </c>
      <c r="D277" s="145"/>
      <c r="E277" s="199"/>
      <c r="F277" s="199"/>
      <c r="G277" s="199"/>
      <c r="H277" s="199"/>
      <c r="I277" s="199"/>
    </row>
    <row r="278" spans="1:9" ht="24" customHeight="1">
      <c r="A278" s="102" t="s">
        <v>81</v>
      </c>
      <c r="B278" s="135"/>
      <c r="C278" s="127" t="s">
        <v>338</v>
      </c>
      <c r="D278" s="145"/>
      <c r="E278" s="199"/>
      <c r="F278" s="199"/>
      <c r="G278" s="199"/>
      <c r="H278" s="199"/>
      <c r="I278" s="199"/>
    </row>
    <row r="279" spans="1:9" ht="24" customHeight="1">
      <c r="A279" s="63" t="s">
        <v>143</v>
      </c>
      <c r="B279" s="135"/>
      <c r="C279" s="127"/>
      <c r="D279" s="145"/>
      <c r="E279" s="199"/>
      <c r="F279" s="199"/>
      <c r="G279" s="199"/>
      <c r="H279" s="199"/>
      <c r="I279" s="199"/>
    </row>
    <row r="280" spans="1:9" s="10" customFormat="1" ht="25.5" customHeight="1">
      <c r="A280" s="148" t="s">
        <v>25</v>
      </c>
      <c r="B280" s="149"/>
      <c r="C280" s="149"/>
      <c r="D280" s="150"/>
      <c r="E280" s="113"/>
      <c r="F280" s="113"/>
      <c r="G280" s="113"/>
      <c r="H280" s="113"/>
      <c r="I280" s="113"/>
    </row>
    <row r="281" spans="1:9" s="10" customFormat="1" ht="45" customHeight="1">
      <c r="A281" s="129" t="s">
        <v>26</v>
      </c>
      <c r="B281" s="135"/>
      <c r="C281" s="133" t="s">
        <v>200</v>
      </c>
      <c r="D281" s="132">
        <v>17354</v>
      </c>
      <c r="E281" s="199">
        <f>D281*1.1*1.1</f>
        <v>20998.340000000004</v>
      </c>
      <c r="F281" s="199">
        <f>E281*1.55</f>
        <v>32547.427000000007</v>
      </c>
      <c r="G281" s="199">
        <f>D281*1.0444*1.1</f>
        <v>19936.969359999999</v>
      </c>
      <c r="H281" s="199">
        <f>D281*1.0222*1.1</f>
        <v>19513.184680000002</v>
      </c>
      <c r="I281" s="199">
        <f>D281*1.1</f>
        <v>19089.400000000001</v>
      </c>
    </row>
    <row r="282" spans="1:9" s="10" customFormat="1" ht="98.25" customHeight="1">
      <c r="A282" s="131"/>
      <c r="B282" s="135"/>
      <c r="C282" s="133"/>
      <c r="D282" s="132"/>
      <c r="E282" s="199"/>
      <c r="F282" s="199"/>
      <c r="G282" s="199"/>
      <c r="H282" s="199"/>
      <c r="I282" s="199"/>
    </row>
    <row r="283" spans="1:9" ht="36.75" customHeight="1">
      <c r="A283" s="62" t="s">
        <v>82</v>
      </c>
      <c r="B283" s="135"/>
      <c r="C283" s="48" t="s">
        <v>60</v>
      </c>
      <c r="D283" s="132"/>
      <c r="E283" s="199"/>
      <c r="F283" s="199"/>
      <c r="G283" s="199"/>
      <c r="H283" s="199"/>
      <c r="I283" s="199"/>
    </row>
    <row r="284" spans="1:9" s="10" customFormat="1" ht="42" customHeight="1">
      <c r="A284" s="129" t="s">
        <v>27</v>
      </c>
      <c r="B284" s="135"/>
      <c r="C284" s="151" t="s">
        <v>205</v>
      </c>
      <c r="D284" s="132">
        <v>17624</v>
      </c>
      <c r="E284" s="199">
        <f>D284*1.1*1.1</f>
        <v>21325.040000000005</v>
      </c>
      <c r="F284" s="199">
        <f>E284*1.55</f>
        <v>33053.812000000005</v>
      </c>
      <c r="G284" s="199">
        <f>D284*1.0444*1.1</f>
        <v>20247.156160000002</v>
      </c>
      <c r="H284" s="199">
        <f>D284*1.0222*1.1</f>
        <v>19816.77808</v>
      </c>
      <c r="I284" s="199">
        <f>D284*1.1</f>
        <v>19386.400000000001</v>
      </c>
    </row>
    <row r="285" spans="1:9" s="10" customFormat="1" ht="86.25" customHeight="1">
      <c r="A285" s="131"/>
      <c r="B285" s="135"/>
      <c r="C285" s="134"/>
      <c r="D285" s="132"/>
      <c r="E285" s="199"/>
      <c r="F285" s="199"/>
      <c r="G285" s="199"/>
      <c r="H285" s="199"/>
      <c r="I285" s="199"/>
    </row>
    <row r="286" spans="1:9" ht="37.5" customHeight="1">
      <c r="A286" s="62" t="s">
        <v>83</v>
      </c>
      <c r="B286" s="135"/>
      <c r="C286" s="48" t="s">
        <v>342</v>
      </c>
      <c r="D286" s="132"/>
      <c r="E286" s="199"/>
      <c r="F286" s="199"/>
      <c r="G286" s="199"/>
      <c r="H286" s="199"/>
      <c r="I286" s="199"/>
    </row>
    <row r="287" spans="1:9" s="10" customFormat="1" ht="34.5" customHeight="1">
      <c r="A287" s="129" t="s">
        <v>28</v>
      </c>
      <c r="B287" s="135"/>
      <c r="C287" s="147" t="s">
        <v>423</v>
      </c>
      <c r="D287" s="138">
        <v>18148</v>
      </c>
      <c r="E287" s="199">
        <f>D287*1.1*1.1</f>
        <v>21959.080000000005</v>
      </c>
      <c r="F287" s="199">
        <f>E287*1.55</f>
        <v>34036.574000000008</v>
      </c>
      <c r="G287" s="199">
        <f>D287*1.0444*1.1</f>
        <v>20849.14832</v>
      </c>
      <c r="H287" s="199">
        <f>D287*1.0222*1.1</f>
        <v>20405.974160000002</v>
      </c>
      <c r="I287" s="199">
        <f>D287*1.1</f>
        <v>19962.800000000003</v>
      </c>
    </row>
    <row r="288" spans="1:9" s="10" customFormat="1" ht="36.75" customHeight="1">
      <c r="A288" s="130"/>
      <c r="B288" s="135"/>
      <c r="C288" s="147"/>
      <c r="D288" s="139"/>
      <c r="E288" s="199"/>
      <c r="F288" s="199"/>
      <c r="G288" s="199"/>
      <c r="H288" s="199"/>
      <c r="I288" s="199"/>
    </row>
    <row r="289" spans="1:9" ht="21" customHeight="1">
      <c r="A289" s="130"/>
      <c r="B289" s="135"/>
      <c r="C289" s="91" t="s">
        <v>422</v>
      </c>
      <c r="D289" s="139"/>
      <c r="E289" s="199"/>
      <c r="F289" s="199"/>
      <c r="G289" s="199"/>
      <c r="H289" s="199"/>
      <c r="I289" s="199"/>
    </row>
    <row r="290" spans="1:9" ht="21" customHeight="1">
      <c r="A290" s="130"/>
      <c r="B290" s="135"/>
      <c r="C290" s="86" t="s">
        <v>424</v>
      </c>
      <c r="D290" s="139"/>
      <c r="E290" s="199"/>
      <c r="F290" s="199"/>
      <c r="G290" s="199"/>
      <c r="H290" s="199"/>
      <c r="I290" s="199"/>
    </row>
    <row r="291" spans="1:9" s="10" customFormat="1" ht="14.25" customHeight="1">
      <c r="A291" s="130"/>
      <c r="B291" s="135"/>
      <c r="C291" s="98" t="s">
        <v>287</v>
      </c>
      <c r="D291" s="139"/>
      <c r="E291" s="199"/>
      <c r="F291" s="199"/>
      <c r="G291" s="199"/>
      <c r="H291" s="199"/>
      <c r="I291" s="199"/>
    </row>
    <row r="292" spans="1:9" s="10" customFormat="1" ht="37.5" customHeight="1">
      <c r="A292" s="131"/>
      <c r="B292" s="135"/>
      <c r="C292" s="98" t="s">
        <v>363</v>
      </c>
      <c r="D292" s="139"/>
      <c r="E292" s="199"/>
      <c r="F292" s="199"/>
      <c r="G292" s="199"/>
      <c r="H292" s="199"/>
      <c r="I292" s="199"/>
    </row>
    <row r="293" spans="1:9" ht="24" customHeight="1">
      <c r="A293" s="128" t="s">
        <v>144</v>
      </c>
      <c r="B293" s="135"/>
      <c r="C293" s="91" t="s">
        <v>422</v>
      </c>
      <c r="D293" s="139"/>
      <c r="E293" s="199"/>
      <c r="F293" s="199"/>
      <c r="G293" s="199"/>
      <c r="H293" s="199"/>
      <c r="I293" s="199"/>
    </row>
    <row r="294" spans="1:9" ht="11.25" customHeight="1">
      <c r="A294" s="128"/>
      <c r="B294" s="135"/>
      <c r="C294" s="86" t="s">
        <v>425</v>
      </c>
      <c r="D294" s="139"/>
      <c r="E294" s="199"/>
      <c r="F294" s="199"/>
      <c r="G294" s="199"/>
      <c r="H294" s="199"/>
      <c r="I294" s="199"/>
    </row>
    <row r="295" spans="1:9" ht="11.25" customHeight="1">
      <c r="A295" s="128"/>
      <c r="B295" s="135"/>
      <c r="C295" s="85" t="s">
        <v>301</v>
      </c>
      <c r="D295" s="139"/>
      <c r="E295" s="199"/>
      <c r="F295" s="199"/>
      <c r="G295" s="199"/>
      <c r="H295" s="199"/>
      <c r="I295" s="199"/>
    </row>
    <row r="296" spans="1:9" ht="39.75" customHeight="1">
      <c r="A296" s="128"/>
      <c r="B296" s="135"/>
      <c r="C296" s="85" t="s">
        <v>455</v>
      </c>
      <c r="D296" s="139"/>
      <c r="E296" s="199"/>
      <c r="F296" s="199"/>
      <c r="G296" s="199"/>
      <c r="H296" s="199"/>
      <c r="I296" s="199"/>
    </row>
    <row r="297" spans="1:9" ht="24" customHeight="1">
      <c r="A297" s="99" t="s">
        <v>84</v>
      </c>
      <c r="B297" s="135"/>
      <c r="C297" s="127" t="s">
        <v>336</v>
      </c>
      <c r="D297" s="139"/>
      <c r="E297" s="199"/>
      <c r="F297" s="199"/>
      <c r="G297" s="199"/>
      <c r="H297" s="199"/>
      <c r="I297" s="199"/>
    </row>
    <row r="298" spans="1:9" ht="24" customHeight="1">
      <c r="A298" s="62" t="s">
        <v>145</v>
      </c>
      <c r="B298" s="135"/>
      <c r="C298" s="127"/>
      <c r="D298" s="146"/>
      <c r="E298" s="199"/>
      <c r="F298" s="199"/>
      <c r="G298" s="199"/>
      <c r="H298" s="199"/>
      <c r="I298" s="199"/>
    </row>
    <row r="299" spans="1:9" s="10" customFormat="1" ht="31.5" customHeight="1">
      <c r="A299" s="129" t="s">
        <v>29</v>
      </c>
      <c r="B299" s="135"/>
      <c r="C299" s="152" t="s">
        <v>427</v>
      </c>
      <c r="D299" s="138">
        <v>18303</v>
      </c>
      <c r="E299" s="199">
        <f>D299*1.1*1.1</f>
        <v>22146.630000000005</v>
      </c>
      <c r="F299" s="199">
        <f>E299*1.55</f>
        <v>34327.276500000007</v>
      </c>
      <c r="G299" s="199">
        <f>D299*1.0444*1.1</f>
        <v>21027.218520000002</v>
      </c>
      <c r="H299" s="199">
        <f>D299*1.0222*1.1</f>
        <v>20580.259260000003</v>
      </c>
      <c r="I299" s="199">
        <f>D299*1.1</f>
        <v>20133.300000000003</v>
      </c>
    </row>
    <row r="300" spans="1:9" s="10" customFormat="1" ht="50.25" customHeight="1">
      <c r="A300" s="130"/>
      <c r="B300" s="135"/>
      <c r="C300" s="152"/>
      <c r="D300" s="139"/>
      <c r="E300" s="199"/>
      <c r="F300" s="199"/>
      <c r="G300" s="199"/>
      <c r="H300" s="199"/>
      <c r="I300" s="199"/>
    </row>
    <row r="301" spans="1:9" ht="24" customHeight="1">
      <c r="A301" s="130"/>
      <c r="B301" s="135"/>
      <c r="C301" s="91" t="s">
        <v>426</v>
      </c>
      <c r="D301" s="139"/>
      <c r="E301" s="199"/>
      <c r="F301" s="199"/>
      <c r="G301" s="199"/>
      <c r="H301" s="199"/>
      <c r="I301" s="199"/>
    </row>
    <row r="302" spans="1:9" ht="10.5" customHeight="1">
      <c r="A302" s="130"/>
      <c r="B302" s="135"/>
      <c r="C302" s="86" t="s">
        <v>424</v>
      </c>
      <c r="D302" s="139"/>
      <c r="E302" s="199"/>
      <c r="F302" s="199"/>
      <c r="G302" s="199"/>
      <c r="H302" s="199"/>
      <c r="I302" s="199"/>
    </row>
    <row r="303" spans="1:9" s="10" customFormat="1" ht="13.5" customHeight="1">
      <c r="A303" s="130"/>
      <c r="B303" s="135"/>
      <c r="C303" s="103" t="s">
        <v>284</v>
      </c>
      <c r="D303" s="139"/>
      <c r="E303" s="199"/>
      <c r="F303" s="199"/>
      <c r="G303" s="199"/>
      <c r="H303" s="199"/>
      <c r="I303" s="199"/>
    </row>
    <row r="304" spans="1:9" s="10" customFormat="1" ht="13.5" customHeight="1">
      <c r="A304" s="131"/>
      <c r="B304" s="135"/>
      <c r="C304" s="103" t="s">
        <v>302</v>
      </c>
      <c r="D304" s="139"/>
      <c r="E304" s="199"/>
      <c r="F304" s="199"/>
      <c r="G304" s="199"/>
      <c r="H304" s="199"/>
      <c r="I304" s="199"/>
    </row>
    <row r="305" spans="1:9" ht="23.25" customHeight="1">
      <c r="A305" s="128" t="s">
        <v>184</v>
      </c>
      <c r="B305" s="135"/>
      <c r="C305" s="91" t="s">
        <v>426</v>
      </c>
      <c r="D305" s="139"/>
      <c r="E305" s="199"/>
      <c r="F305" s="199"/>
      <c r="G305" s="199"/>
      <c r="H305" s="199"/>
      <c r="I305" s="199"/>
    </row>
    <row r="306" spans="1:9" ht="11.25" customHeight="1">
      <c r="A306" s="128"/>
      <c r="B306" s="135"/>
      <c r="C306" s="86" t="s">
        <v>425</v>
      </c>
      <c r="D306" s="139"/>
      <c r="E306" s="199"/>
      <c r="F306" s="199"/>
      <c r="G306" s="199"/>
      <c r="H306" s="199"/>
      <c r="I306" s="199"/>
    </row>
    <row r="307" spans="1:9" ht="11.25" customHeight="1">
      <c r="A307" s="128"/>
      <c r="B307" s="135"/>
      <c r="C307" s="85" t="s">
        <v>275</v>
      </c>
      <c r="D307" s="139"/>
      <c r="E307" s="199"/>
      <c r="F307" s="199"/>
      <c r="G307" s="199"/>
      <c r="H307" s="199"/>
      <c r="I307" s="199"/>
    </row>
    <row r="308" spans="1:9" ht="17.25" customHeight="1">
      <c r="A308" s="128"/>
      <c r="B308" s="135"/>
      <c r="C308" s="85" t="s">
        <v>456</v>
      </c>
      <c r="D308" s="139"/>
      <c r="E308" s="199"/>
      <c r="F308" s="199"/>
      <c r="G308" s="199"/>
      <c r="H308" s="199"/>
      <c r="I308" s="199"/>
    </row>
    <row r="309" spans="1:9" ht="33" customHeight="1">
      <c r="A309" s="99" t="s">
        <v>85</v>
      </c>
      <c r="B309" s="135"/>
      <c r="C309" s="127" t="s">
        <v>342</v>
      </c>
      <c r="D309" s="139"/>
      <c r="E309" s="199"/>
      <c r="F309" s="199"/>
      <c r="G309" s="199"/>
      <c r="H309" s="199"/>
      <c r="I309" s="199"/>
    </row>
    <row r="310" spans="1:9" ht="33" customHeight="1">
      <c r="A310" s="62" t="s">
        <v>146</v>
      </c>
      <c r="B310" s="135"/>
      <c r="C310" s="127"/>
      <c r="D310" s="146"/>
      <c r="E310" s="199"/>
      <c r="F310" s="199"/>
      <c r="G310" s="199"/>
      <c r="H310" s="199"/>
      <c r="I310" s="199"/>
    </row>
    <row r="311" spans="1:9" s="10" customFormat="1" ht="34.5" customHeight="1">
      <c r="A311" s="129" t="s">
        <v>30</v>
      </c>
      <c r="B311" s="135"/>
      <c r="C311" s="133" t="s">
        <v>305</v>
      </c>
      <c r="D311" s="132">
        <v>18242</v>
      </c>
      <c r="E311" s="199">
        <f>D311*1.1*1.1</f>
        <v>22072.820000000003</v>
      </c>
      <c r="F311" s="199">
        <f>E311*1.55</f>
        <v>34212.871000000006</v>
      </c>
      <c r="G311" s="199">
        <f>D311*1.0444*1.1</f>
        <v>20957.139280000003</v>
      </c>
      <c r="H311" s="199">
        <f>D311*1.0222*1.1</f>
        <v>20511.66964</v>
      </c>
      <c r="I311" s="199">
        <f>D311*1.1</f>
        <v>20066.2</v>
      </c>
    </row>
    <row r="312" spans="1:9" s="10" customFormat="1" ht="38.25" customHeight="1">
      <c r="A312" s="130"/>
      <c r="B312" s="135"/>
      <c r="C312" s="134"/>
      <c r="D312" s="132"/>
      <c r="E312" s="199"/>
      <c r="F312" s="199"/>
      <c r="G312" s="199"/>
      <c r="H312" s="199"/>
      <c r="I312" s="199"/>
    </row>
    <row r="313" spans="1:9" ht="15" customHeight="1">
      <c r="A313" s="130"/>
      <c r="B313" s="135"/>
      <c r="C313" s="91" t="s">
        <v>252</v>
      </c>
      <c r="D313" s="132"/>
      <c r="E313" s="199"/>
      <c r="F313" s="199"/>
      <c r="G313" s="199"/>
      <c r="H313" s="199"/>
      <c r="I313" s="199"/>
    </row>
    <row r="314" spans="1:9" ht="22.5" customHeight="1">
      <c r="A314" s="130"/>
      <c r="B314" s="135"/>
      <c r="C314" s="86" t="s">
        <v>428</v>
      </c>
      <c r="D314" s="132"/>
      <c r="E314" s="199"/>
      <c r="F314" s="199"/>
      <c r="G314" s="199"/>
      <c r="H314" s="199"/>
      <c r="I314" s="199"/>
    </row>
    <row r="315" spans="1:9" ht="14.25" customHeight="1">
      <c r="A315" s="130"/>
      <c r="B315" s="135"/>
      <c r="C315" s="85" t="s">
        <v>303</v>
      </c>
      <c r="D315" s="132"/>
      <c r="E315" s="199"/>
      <c r="F315" s="199"/>
      <c r="G315" s="199"/>
      <c r="H315" s="199"/>
      <c r="I315" s="199"/>
    </row>
    <row r="316" spans="1:9" ht="40.5" customHeight="1">
      <c r="A316" s="131"/>
      <c r="B316" s="135"/>
      <c r="C316" s="85" t="s">
        <v>304</v>
      </c>
      <c r="D316" s="132"/>
      <c r="E316" s="199"/>
      <c r="F316" s="199"/>
      <c r="G316" s="199"/>
      <c r="H316" s="199"/>
      <c r="I316" s="199"/>
    </row>
    <row r="317" spans="1:9" ht="15" customHeight="1">
      <c r="A317" s="128" t="s">
        <v>147</v>
      </c>
      <c r="B317" s="135"/>
      <c r="C317" s="91" t="s">
        <v>252</v>
      </c>
      <c r="D317" s="132"/>
      <c r="E317" s="199"/>
      <c r="F317" s="199"/>
      <c r="G317" s="199"/>
      <c r="H317" s="199"/>
      <c r="I317" s="199"/>
    </row>
    <row r="318" spans="1:9" ht="11.25" customHeight="1">
      <c r="A318" s="128"/>
      <c r="B318" s="135"/>
      <c r="C318" s="86" t="s">
        <v>429</v>
      </c>
      <c r="D318" s="132"/>
      <c r="E318" s="199"/>
      <c r="F318" s="199"/>
      <c r="G318" s="199"/>
      <c r="H318" s="199"/>
      <c r="I318" s="199"/>
    </row>
    <row r="319" spans="1:9" ht="15" customHeight="1">
      <c r="A319" s="128"/>
      <c r="B319" s="135"/>
      <c r="C319" s="85" t="s">
        <v>300</v>
      </c>
      <c r="D319" s="132"/>
      <c r="E319" s="199"/>
      <c r="F319" s="199"/>
      <c r="G319" s="199"/>
      <c r="H319" s="199"/>
      <c r="I319" s="199"/>
    </row>
    <row r="320" spans="1:9" ht="39.75" customHeight="1">
      <c r="A320" s="128"/>
      <c r="B320" s="135"/>
      <c r="C320" s="85" t="s">
        <v>523</v>
      </c>
      <c r="D320" s="132"/>
      <c r="E320" s="199"/>
      <c r="F320" s="199"/>
      <c r="G320" s="199"/>
      <c r="H320" s="199"/>
      <c r="I320" s="199"/>
    </row>
    <row r="321" spans="1:9" ht="24" customHeight="1">
      <c r="A321" s="99" t="s">
        <v>86</v>
      </c>
      <c r="B321" s="135"/>
      <c r="C321" s="127" t="s">
        <v>348</v>
      </c>
      <c r="D321" s="132"/>
      <c r="E321" s="199"/>
      <c r="F321" s="199"/>
      <c r="G321" s="199"/>
      <c r="H321" s="199"/>
      <c r="I321" s="199"/>
    </row>
    <row r="322" spans="1:9" ht="24" customHeight="1">
      <c r="A322" s="62" t="s">
        <v>148</v>
      </c>
      <c r="B322" s="135"/>
      <c r="C322" s="127"/>
      <c r="D322" s="132"/>
      <c r="E322" s="199"/>
      <c r="F322" s="199"/>
      <c r="G322" s="199"/>
      <c r="H322" s="199"/>
      <c r="I322" s="199"/>
    </row>
    <row r="323" spans="1:9" s="10" customFormat="1" ht="44.25" customHeight="1">
      <c r="A323" s="129" t="s">
        <v>31</v>
      </c>
      <c r="B323" s="135"/>
      <c r="C323" s="136" t="s">
        <v>430</v>
      </c>
      <c r="D323" s="132">
        <v>18242</v>
      </c>
      <c r="E323" s="199">
        <f>D323*1.1*1.1</f>
        <v>22072.820000000003</v>
      </c>
      <c r="F323" s="199">
        <f>E323*1.55</f>
        <v>34212.871000000006</v>
      </c>
      <c r="G323" s="199">
        <f>D323*1.0444*1.1</f>
        <v>20957.139280000003</v>
      </c>
      <c r="H323" s="199">
        <f>D323*1.0222*1.1</f>
        <v>20511.66964</v>
      </c>
      <c r="I323" s="199">
        <f>D323*1.1</f>
        <v>20066.2</v>
      </c>
    </row>
    <row r="324" spans="1:9" s="10" customFormat="1" ht="72.75" customHeight="1">
      <c r="A324" s="131"/>
      <c r="B324" s="135"/>
      <c r="C324" s="137"/>
      <c r="D324" s="132"/>
      <c r="E324" s="199"/>
      <c r="F324" s="199"/>
      <c r="G324" s="199"/>
      <c r="H324" s="199"/>
      <c r="I324" s="199"/>
    </row>
    <row r="325" spans="1:9" ht="37.5" customHeight="1">
      <c r="A325" s="62" t="s">
        <v>87</v>
      </c>
      <c r="B325" s="135"/>
      <c r="C325" s="48" t="s">
        <v>342</v>
      </c>
      <c r="D325" s="132"/>
      <c r="E325" s="199"/>
      <c r="F325" s="199"/>
      <c r="G325" s="199"/>
      <c r="H325" s="199"/>
      <c r="I325" s="199"/>
    </row>
    <row r="326" spans="1:9" s="10" customFormat="1" ht="53.25" customHeight="1">
      <c r="A326" s="129" t="s">
        <v>32</v>
      </c>
      <c r="B326" s="135"/>
      <c r="C326" s="136" t="s">
        <v>308</v>
      </c>
      <c r="D326" s="132">
        <v>18878</v>
      </c>
      <c r="E326" s="199">
        <f>D326*1.1*1.1</f>
        <v>22842.380000000005</v>
      </c>
      <c r="F326" s="199">
        <f>E326*1.55</f>
        <v>35405.689000000006</v>
      </c>
      <c r="G326" s="199">
        <f>D326*1.0444*1.1</f>
        <v>21687.801520000001</v>
      </c>
      <c r="H326" s="199">
        <f>D326*1.0222*1.1</f>
        <v>21226.800760000002</v>
      </c>
      <c r="I326" s="199">
        <f>D326*1.1</f>
        <v>20765.800000000003</v>
      </c>
    </row>
    <row r="327" spans="1:9" s="10" customFormat="1" ht="22.5" customHeight="1">
      <c r="A327" s="130"/>
      <c r="B327" s="135"/>
      <c r="C327" s="160"/>
      <c r="D327" s="132"/>
      <c r="E327" s="199"/>
      <c r="F327" s="199"/>
      <c r="G327" s="199"/>
      <c r="H327" s="199"/>
      <c r="I327" s="199"/>
    </row>
    <row r="328" spans="1:9" s="13" customFormat="1" ht="3" hidden="1" customHeight="1">
      <c r="A328" s="130"/>
      <c r="B328" s="135"/>
      <c r="C328" s="12"/>
      <c r="D328" s="132"/>
      <c r="E328" s="199"/>
      <c r="F328" s="199"/>
      <c r="G328" s="199"/>
      <c r="H328" s="199"/>
      <c r="I328" s="199"/>
    </row>
    <row r="329" spans="1:9" ht="15" customHeight="1">
      <c r="A329" s="130"/>
      <c r="B329" s="135"/>
      <c r="C329" s="91" t="s">
        <v>252</v>
      </c>
      <c r="D329" s="132"/>
      <c r="E329" s="199"/>
      <c r="F329" s="199"/>
      <c r="G329" s="199"/>
      <c r="H329" s="199"/>
      <c r="I329" s="199"/>
    </row>
    <row r="330" spans="1:9" ht="25.5" customHeight="1">
      <c r="A330" s="130"/>
      <c r="B330" s="135"/>
      <c r="C330" s="86" t="s">
        <v>431</v>
      </c>
      <c r="D330" s="132"/>
      <c r="E330" s="199"/>
      <c r="F330" s="199"/>
      <c r="G330" s="199"/>
      <c r="H330" s="199"/>
      <c r="I330" s="199"/>
    </row>
    <row r="331" spans="1:9" ht="14.25" customHeight="1">
      <c r="A331" s="130"/>
      <c r="B331" s="135"/>
      <c r="C331" s="85" t="s">
        <v>306</v>
      </c>
      <c r="D331" s="132"/>
      <c r="E331" s="199"/>
      <c r="F331" s="199"/>
      <c r="G331" s="199"/>
      <c r="H331" s="199"/>
      <c r="I331" s="199"/>
    </row>
    <row r="332" spans="1:9" ht="42" customHeight="1">
      <c r="A332" s="131"/>
      <c r="B332" s="135"/>
      <c r="C332" s="85" t="s">
        <v>307</v>
      </c>
      <c r="D332" s="132"/>
      <c r="E332" s="199"/>
      <c r="F332" s="199"/>
      <c r="G332" s="199"/>
      <c r="H332" s="199"/>
      <c r="I332" s="199"/>
    </row>
    <row r="333" spans="1:9" ht="15" customHeight="1">
      <c r="A333" s="128" t="s">
        <v>149</v>
      </c>
      <c r="B333" s="135"/>
      <c r="C333" s="91" t="s">
        <v>252</v>
      </c>
      <c r="D333" s="132"/>
      <c r="E333" s="199"/>
      <c r="F333" s="199"/>
      <c r="G333" s="199"/>
      <c r="H333" s="199"/>
      <c r="I333" s="199"/>
    </row>
    <row r="334" spans="1:9" ht="11.25" customHeight="1">
      <c r="A334" s="128"/>
      <c r="B334" s="135"/>
      <c r="C334" s="86" t="s">
        <v>432</v>
      </c>
      <c r="D334" s="132"/>
      <c r="E334" s="199"/>
      <c r="F334" s="199"/>
      <c r="G334" s="199"/>
      <c r="H334" s="199"/>
      <c r="I334" s="199"/>
    </row>
    <row r="335" spans="1:9" ht="11.25" customHeight="1">
      <c r="A335" s="128"/>
      <c r="B335" s="135"/>
      <c r="C335" s="88" t="s">
        <v>309</v>
      </c>
      <c r="D335" s="132"/>
      <c r="E335" s="199"/>
      <c r="F335" s="199"/>
      <c r="G335" s="199"/>
      <c r="H335" s="199"/>
      <c r="I335" s="199"/>
    </row>
    <row r="336" spans="1:9" ht="35.25" customHeight="1">
      <c r="A336" s="128"/>
      <c r="B336" s="135"/>
      <c r="C336" s="85" t="s">
        <v>457</v>
      </c>
      <c r="D336" s="132"/>
      <c r="E336" s="199"/>
      <c r="F336" s="199"/>
      <c r="G336" s="199"/>
      <c r="H336" s="199"/>
      <c r="I336" s="199"/>
    </row>
    <row r="337" spans="1:9" ht="24" customHeight="1">
      <c r="A337" s="99" t="s">
        <v>88</v>
      </c>
      <c r="B337" s="135"/>
      <c r="C337" s="127" t="s">
        <v>348</v>
      </c>
      <c r="D337" s="132"/>
      <c r="E337" s="199"/>
      <c r="F337" s="199"/>
      <c r="G337" s="199"/>
      <c r="H337" s="199"/>
      <c r="I337" s="199"/>
    </row>
    <row r="338" spans="1:9" ht="24" customHeight="1">
      <c r="A338" s="62" t="s">
        <v>150</v>
      </c>
      <c r="B338" s="135"/>
      <c r="C338" s="127"/>
      <c r="D338" s="132"/>
      <c r="E338" s="199"/>
      <c r="F338" s="199"/>
      <c r="G338" s="199"/>
      <c r="H338" s="199"/>
      <c r="I338" s="199"/>
    </row>
    <row r="339" spans="1:9" s="10" customFormat="1" ht="61.5" customHeight="1">
      <c r="A339" s="129" t="s">
        <v>33</v>
      </c>
      <c r="B339" s="135"/>
      <c r="C339" s="185" t="s">
        <v>433</v>
      </c>
      <c r="D339" s="138">
        <v>18878</v>
      </c>
      <c r="E339" s="199">
        <f>D339*1.1*1.1</f>
        <v>22842.380000000005</v>
      </c>
      <c r="F339" s="199">
        <f>E339*1.55</f>
        <v>35405.689000000006</v>
      </c>
      <c r="G339" s="199">
        <f>D339*1.0444*1.1</f>
        <v>21687.801520000001</v>
      </c>
      <c r="H339" s="199">
        <f>D339*1.0222*1.1</f>
        <v>21226.800760000002</v>
      </c>
      <c r="I339" s="199">
        <f>D339*1.1</f>
        <v>20765.800000000003</v>
      </c>
    </row>
    <row r="340" spans="1:9" s="10" customFormat="1" ht="44.25" customHeight="1">
      <c r="A340" s="131"/>
      <c r="B340" s="135"/>
      <c r="C340" s="185"/>
      <c r="D340" s="139"/>
      <c r="E340" s="199"/>
      <c r="F340" s="199"/>
      <c r="G340" s="199"/>
      <c r="H340" s="199"/>
      <c r="I340" s="199"/>
    </row>
    <row r="341" spans="1:9" ht="37.5" customHeight="1">
      <c r="A341" s="62" t="s">
        <v>89</v>
      </c>
      <c r="B341" s="135"/>
      <c r="C341" s="48" t="s">
        <v>336</v>
      </c>
      <c r="D341" s="140"/>
      <c r="E341" s="199"/>
      <c r="F341" s="199"/>
      <c r="G341" s="199"/>
      <c r="H341" s="199"/>
      <c r="I341" s="199"/>
    </row>
    <row r="342" spans="1:9" s="10" customFormat="1" ht="27" customHeight="1">
      <c r="A342" s="195" t="s">
        <v>51</v>
      </c>
      <c r="B342" s="195"/>
      <c r="C342" s="174"/>
      <c r="D342" s="196"/>
      <c r="E342" s="113"/>
      <c r="F342" s="113"/>
      <c r="G342" s="113"/>
      <c r="H342" s="113"/>
      <c r="I342" s="113"/>
    </row>
    <row r="343" spans="1:9" s="10" customFormat="1" ht="27" customHeight="1">
      <c r="A343" s="142" t="s">
        <v>52</v>
      </c>
      <c r="B343" s="135"/>
      <c r="C343" s="197" t="s">
        <v>386</v>
      </c>
      <c r="D343" s="132">
        <v>17482</v>
      </c>
      <c r="E343" s="199">
        <f>D343*1.1*1.1</f>
        <v>21153.22</v>
      </c>
      <c r="F343" s="199">
        <f>E343*1.55</f>
        <v>32787.491000000002</v>
      </c>
      <c r="G343" s="199">
        <f>D343*1.0444*1.1</f>
        <v>20084.02088</v>
      </c>
      <c r="H343" s="199">
        <f>D343*1.0222*1.1</f>
        <v>19657.11044</v>
      </c>
      <c r="I343" s="199">
        <f>D343*1.1</f>
        <v>19230.2</v>
      </c>
    </row>
    <row r="344" spans="1:9" s="10" customFormat="1" ht="112.5" customHeight="1">
      <c r="A344" s="144"/>
      <c r="B344" s="135"/>
      <c r="C344" s="197"/>
      <c r="D344" s="132"/>
      <c r="E344" s="199"/>
      <c r="F344" s="199"/>
      <c r="G344" s="199"/>
      <c r="H344" s="199"/>
      <c r="I344" s="199"/>
    </row>
    <row r="345" spans="1:9" ht="37.5" customHeight="1">
      <c r="A345" s="63" t="s">
        <v>90</v>
      </c>
      <c r="B345" s="135"/>
      <c r="C345" s="48" t="s">
        <v>342</v>
      </c>
      <c r="D345" s="132"/>
      <c r="E345" s="199"/>
      <c r="F345" s="199"/>
      <c r="G345" s="199"/>
      <c r="H345" s="199"/>
      <c r="I345" s="199"/>
    </row>
    <row r="346" spans="1:9" s="10" customFormat="1" ht="27" customHeight="1">
      <c r="A346" s="142" t="s">
        <v>53</v>
      </c>
      <c r="B346" s="135"/>
      <c r="C346" s="193" t="s">
        <v>202</v>
      </c>
      <c r="D346" s="132">
        <v>17763</v>
      </c>
      <c r="E346" s="199">
        <f>D346*1.1*1.1</f>
        <v>21493.230000000003</v>
      </c>
      <c r="F346" s="199">
        <f>E346*1.55</f>
        <v>33314.506500000003</v>
      </c>
      <c r="G346" s="199">
        <f>D346*1.0444*1.1</f>
        <v>20406.84492</v>
      </c>
      <c r="H346" s="199">
        <f>D346*1.0222*1.1</f>
        <v>19973.072459999999</v>
      </c>
      <c r="I346" s="199">
        <f>D346*1.1</f>
        <v>19539.300000000003</v>
      </c>
    </row>
    <row r="347" spans="1:9" s="10" customFormat="1" ht="89.25" customHeight="1">
      <c r="A347" s="144"/>
      <c r="B347" s="135"/>
      <c r="C347" s="194"/>
      <c r="D347" s="132"/>
      <c r="E347" s="199"/>
      <c r="F347" s="199"/>
      <c r="G347" s="199"/>
      <c r="H347" s="199"/>
      <c r="I347" s="199"/>
    </row>
    <row r="348" spans="1:9" ht="37.5" customHeight="1">
      <c r="A348" s="63" t="s">
        <v>91</v>
      </c>
      <c r="B348" s="135"/>
      <c r="C348" s="48" t="s">
        <v>342</v>
      </c>
      <c r="D348" s="132"/>
      <c r="E348" s="199"/>
      <c r="F348" s="199"/>
      <c r="G348" s="199"/>
      <c r="H348" s="199"/>
      <c r="I348" s="199"/>
    </row>
    <row r="349" spans="1:9" s="10" customFormat="1" ht="27" customHeight="1">
      <c r="A349" s="142" t="s">
        <v>54</v>
      </c>
      <c r="B349" s="135"/>
      <c r="C349" s="157" t="s">
        <v>436</v>
      </c>
      <c r="D349" s="132">
        <v>18277</v>
      </c>
      <c r="E349" s="199">
        <f>D349*1.1*1.1</f>
        <v>22115.170000000002</v>
      </c>
      <c r="F349" s="199">
        <f>E349*1.55</f>
        <v>34278.513500000001</v>
      </c>
      <c r="G349" s="199">
        <f>D349*1.0444*1.1</f>
        <v>20997.348680000003</v>
      </c>
      <c r="H349" s="199">
        <f>D349*1.0222*1.1</f>
        <v>20551.024340000004</v>
      </c>
      <c r="I349" s="199">
        <f>D349*1.1</f>
        <v>20104.7</v>
      </c>
    </row>
    <row r="350" spans="1:9" s="10" customFormat="1" ht="48" customHeight="1">
      <c r="A350" s="143"/>
      <c r="B350" s="135"/>
      <c r="C350" s="158"/>
      <c r="D350" s="132"/>
      <c r="E350" s="199"/>
      <c r="F350" s="199"/>
      <c r="G350" s="199"/>
      <c r="H350" s="199"/>
      <c r="I350" s="199"/>
    </row>
    <row r="351" spans="1:9" ht="15" customHeight="1">
      <c r="A351" s="143"/>
      <c r="B351" s="135"/>
      <c r="C351" s="91" t="s">
        <v>435</v>
      </c>
      <c r="D351" s="132"/>
      <c r="E351" s="199"/>
      <c r="F351" s="199"/>
      <c r="G351" s="199"/>
      <c r="H351" s="199"/>
      <c r="I351" s="199"/>
    </row>
    <row r="352" spans="1:9" ht="10.5" customHeight="1">
      <c r="A352" s="143"/>
      <c r="B352" s="135"/>
      <c r="C352" s="86" t="s">
        <v>424</v>
      </c>
      <c r="D352" s="132"/>
      <c r="E352" s="199"/>
      <c r="F352" s="199"/>
      <c r="G352" s="199"/>
      <c r="H352" s="199"/>
      <c r="I352" s="199"/>
    </row>
    <row r="353" spans="1:9" ht="12.75" customHeight="1">
      <c r="A353" s="143"/>
      <c r="B353" s="135"/>
      <c r="C353" s="85" t="s">
        <v>310</v>
      </c>
      <c r="D353" s="132"/>
      <c r="E353" s="199"/>
      <c r="F353" s="199"/>
      <c r="G353" s="199"/>
      <c r="H353" s="199"/>
      <c r="I353" s="199"/>
    </row>
    <row r="354" spans="1:9" ht="34.5" customHeight="1">
      <c r="A354" s="144"/>
      <c r="B354" s="135"/>
      <c r="C354" s="85" t="s">
        <v>311</v>
      </c>
      <c r="D354" s="132"/>
      <c r="E354" s="199"/>
      <c r="F354" s="199"/>
      <c r="G354" s="199"/>
      <c r="H354" s="199"/>
      <c r="I354" s="199"/>
    </row>
    <row r="355" spans="1:9" ht="15" customHeight="1">
      <c r="A355" s="141" t="s">
        <v>151</v>
      </c>
      <c r="B355" s="135"/>
      <c r="C355" s="91" t="s">
        <v>435</v>
      </c>
      <c r="D355" s="132"/>
      <c r="E355" s="199"/>
      <c r="F355" s="199"/>
      <c r="G355" s="199"/>
      <c r="H355" s="199"/>
      <c r="I355" s="199"/>
    </row>
    <row r="356" spans="1:9" ht="15.75" customHeight="1">
      <c r="A356" s="141"/>
      <c r="B356" s="135"/>
      <c r="C356" s="86" t="s">
        <v>434</v>
      </c>
      <c r="D356" s="132"/>
      <c r="E356" s="199"/>
      <c r="F356" s="199"/>
      <c r="G356" s="199"/>
      <c r="H356" s="199"/>
      <c r="I356" s="199"/>
    </row>
    <row r="357" spans="1:9" ht="11.25" customHeight="1">
      <c r="A357" s="141"/>
      <c r="B357" s="135"/>
      <c r="C357" s="85" t="s">
        <v>301</v>
      </c>
      <c r="D357" s="132"/>
      <c r="E357" s="199"/>
      <c r="F357" s="199"/>
      <c r="G357" s="199"/>
      <c r="H357" s="199"/>
      <c r="I357" s="199"/>
    </row>
    <row r="358" spans="1:9" ht="43.5" customHeight="1">
      <c r="A358" s="141"/>
      <c r="B358" s="135"/>
      <c r="C358" s="88" t="s">
        <v>458</v>
      </c>
      <c r="D358" s="132"/>
      <c r="E358" s="199"/>
      <c r="F358" s="199"/>
      <c r="G358" s="199"/>
      <c r="H358" s="199"/>
      <c r="I358" s="199"/>
    </row>
    <row r="359" spans="1:9" ht="24.75" customHeight="1">
      <c r="A359" s="102" t="s">
        <v>92</v>
      </c>
      <c r="B359" s="135"/>
      <c r="C359" s="127" t="s">
        <v>348</v>
      </c>
      <c r="D359" s="132"/>
      <c r="E359" s="199"/>
      <c r="F359" s="199"/>
      <c r="G359" s="199"/>
      <c r="H359" s="199"/>
      <c r="I359" s="199"/>
    </row>
    <row r="360" spans="1:9" ht="24" customHeight="1">
      <c r="A360" s="63" t="s">
        <v>152</v>
      </c>
      <c r="B360" s="135"/>
      <c r="C360" s="127"/>
      <c r="D360" s="132"/>
      <c r="E360" s="199"/>
      <c r="F360" s="199"/>
      <c r="G360" s="199"/>
      <c r="H360" s="199"/>
      <c r="I360" s="199"/>
    </row>
    <row r="361" spans="1:9" s="10" customFormat="1" ht="27" customHeight="1">
      <c r="A361" s="142" t="s">
        <v>55</v>
      </c>
      <c r="B361" s="135"/>
      <c r="C361" s="193" t="s">
        <v>437</v>
      </c>
      <c r="D361" s="132">
        <v>18442</v>
      </c>
      <c r="E361" s="199">
        <f>D361*1.1*1.1</f>
        <v>22314.820000000003</v>
      </c>
      <c r="F361" s="199">
        <f>E361*1.55</f>
        <v>34587.971000000005</v>
      </c>
      <c r="G361" s="199">
        <f>D361*1.0444*1.1</f>
        <v>21186.907279999999</v>
      </c>
      <c r="H361" s="199">
        <f>D361*1.0222*1.1</f>
        <v>20736.553640000002</v>
      </c>
      <c r="I361" s="199">
        <f>D361*1.1</f>
        <v>20286.2</v>
      </c>
    </row>
    <row r="362" spans="1:9" s="10" customFormat="1" ht="65.25" customHeight="1">
      <c r="A362" s="143"/>
      <c r="B362" s="135"/>
      <c r="C362" s="194"/>
      <c r="D362" s="132"/>
      <c r="E362" s="199"/>
      <c r="F362" s="199"/>
      <c r="G362" s="199"/>
      <c r="H362" s="199"/>
      <c r="I362" s="199"/>
    </row>
    <row r="363" spans="1:9" ht="21.75" customHeight="1">
      <c r="A363" s="143"/>
      <c r="B363" s="135"/>
      <c r="C363" s="91" t="s">
        <v>390</v>
      </c>
      <c r="D363" s="132"/>
      <c r="E363" s="199"/>
      <c r="F363" s="199"/>
      <c r="G363" s="199"/>
      <c r="H363" s="199"/>
      <c r="I363" s="199"/>
    </row>
    <row r="364" spans="1:9" ht="14.25" customHeight="1">
      <c r="A364" s="143"/>
      <c r="B364" s="135"/>
      <c r="C364" s="86" t="s">
        <v>424</v>
      </c>
      <c r="D364" s="132"/>
      <c r="E364" s="199"/>
      <c r="F364" s="199"/>
      <c r="G364" s="199"/>
      <c r="H364" s="199"/>
      <c r="I364" s="199"/>
    </row>
    <row r="365" spans="1:9" ht="14.25" customHeight="1">
      <c r="A365" s="143"/>
      <c r="B365" s="135"/>
      <c r="C365" s="85" t="s">
        <v>364</v>
      </c>
      <c r="D365" s="132"/>
      <c r="E365" s="199"/>
      <c r="F365" s="199"/>
      <c r="G365" s="199"/>
      <c r="H365" s="199"/>
      <c r="I365" s="199"/>
    </row>
    <row r="366" spans="1:9" ht="14.25" customHeight="1">
      <c r="A366" s="144"/>
      <c r="B366" s="135"/>
      <c r="C366" s="85" t="s">
        <v>312</v>
      </c>
      <c r="D366" s="132"/>
      <c r="E366" s="199"/>
      <c r="F366" s="199"/>
      <c r="G366" s="199"/>
      <c r="H366" s="199"/>
      <c r="I366" s="199"/>
    </row>
    <row r="367" spans="1:9" ht="25.5" customHeight="1">
      <c r="A367" s="142" t="s">
        <v>153</v>
      </c>
      <c r="B367" s="135"/>
      <c r="C367" s="91" t="s">
        <v>390</v>
      </c>
      <c r="D367" s="132"/>
      <c r="E367" s="199"/>
      <c r="F367" s="199"/>
      <c r="G367" s="199"/>
      <c r="H367" s="199"/>
      <c r="I367" s="199"/>
    </row>
    <row r="368" spans="1:9" ht="11.25" customHeight="1">
      <c r="A368" s="143"/>
      <c r="B368" s="135"/>
      <c r="C368" s="86" t="s">
        <v>434</v>
      </c>
      <c r="D368" s="132"/>
      <c r="E368" s="199"/>
      <c r="F368" s="199"/>
      <c r="G368" s="199"/>
      <c r="H368" s="199"/>
      <c r="I368" s="199"/>
    </row>
    <row r="369" spans="1:9" ht="11.25" customHeight="1">
      <c r="A369" s="143"/>
      <c r="B369" s="135"/>
      <c r="C369" s="85" t="s">
        <v>313</v>
      </c>
      <c r="D369" s="132"/>
      <c r="E369" s="199"/>
      <c r="F369" s="199"/>
      <c r="G369" s="199"/>
      <c r="H369" s="199"/>
      <c r="I369" s="199"/>
    </row>
    <row r="370" spans="1:9" ht="13.5" customHeight="1">
      <c r="A370" s="144"/>
      <c r="B370" s="135"/>
      <c r="C370" s="85" t="s">
        <v>459</v>
      </c>
      <c r="D370" s="132"/>
      <c r="E370" s="199"/>
      <c r="F370" s="199"/>
      <c r="G370" s="199"/>
      <c r="H370" s="199"/>
      <c r="I370" s="199"/>
    </row>
    <row r="371" spans="1:9" ht="33" customHeight="1">
      <c r="A371" s="83" t="s">
        <v>93</v>
      </c>
      <c r="B371" s="135"/>
      <c r="C371" s="127" t="s">
        <v>342</v>
      </c>
      <c r="D371" s="132"/>
      <c r="E371" s="199"/>
      <c r="F371" s="199"/>
      <c r="G371" s="199"/>
      <c r="H371" s="199"/>
      <c r="I371" s="199"/>
    </row>
    <row r="372" spans="1:9" ht="33" customHeight="1">
      <c r="A372" s="63" t="s">
        <v>154</v>
      </c>
      <c r="B372" s="135"/>
      <c r="C372" s="127"/>
      <c r="D372" s="132"/>
      <c r="E372" s="199"/>
      <c r="F372" s="199"/>
      <c r="G372" s="199"/>
      <c r="H372" s="199"/>
      <c r="I372" s="199"/>
    </row>
    <row r="373" spans="1:9" s="10" customFormat="1" ht="73.5" customHeight="1">
      <c r="A373" s="142" t="s">
        <v>56</v>
      </c>
      <c r="B373" s="135"/>
      <c r="C373" s="197" t="s">
        <v>315</v>
      </c>
      <c r="D373" s="132">
        <v>18194</v>
      </c>
      <c r="E373" s="199">
        <f>D373*1.1*1.1</f>
        <v>22014.74</v>
      </c>
      <c r="F373" s="199">
        <f>E373*1.55</f>
        <v>34122.847000000002</v>
      </c>
      <c r="G373" s="199">
        <f>D373*1.0444*1.1</f>
        <v>20901.994960000004</v>
      </c>
      <c r="H373" s="199">
        <f>D373*1.0222*1.1</f>
        <v>20457.697480000003</v>
      </c>
      <c r="I373" s="199">
        <f>D373*1.1</f>
        <v>20013.400000000001</v>
      </c>
    </row>
    <row r="374" spans="1:9" s="10" customFormat="1" ht="1.5" customHeight="1">
      <c r="A374" s="143"/>
      <c r="B374" s="135"/>
      <c r="C374" s="198"/>
      <c r="D374" s="132"/>
      <c r="E374" s="199"/>
      <c r="F374" s="199"/>
      <c r="G374" s="199"/>
      <c r="H374" s="199"/>
      <c r="I374" s="199"/>
    </row>
    <row r="375" spans="1:9" ht="15" customHeight="1">
      <c r="A375" s="143"/>
      <c r="B375" s="135"/>
      <c r="C375" s="91" t="s">
        <v>252</v>
      </c>
      <c r="D375" s="132"/>
      <c r="E375" s="199"/>
      <c r="F375" s="199"/>
      <c r="G375" s="199"/>
      <c r="H375" s="199"/>
      <c r="I375" s="199"/>
    </row>
    <row r="376" spans="1:9" ht="23.25" customHeight="1">
      <c r="A376" s="143"/>
      <c r="B376" s="135"/>
      <c r="C376" s="86" t="s">
        <v>428</v>
      </c>
      <c r="D376" s="132"/>
      <c r="E376" s="199"/>
      <c r="F376" s="199"/>
      <c r="G376" s="199"/>
      <c r="H376" s="199"/>
      <c r="I376" s="199"/>
    </row>
    <row r="377" spans="1:9" ht="15" customHeight="1">
      <c r="A377" s="143"/>
      <c r="B377" s="135"/>
      <c r="C377" s="85" t="s">
        <v>354</v>
      </c>
      <c r="D377" s="132"/>
      <c r="E377" s="199"/>
      <c r="F377" s="199"/>
      <c r="G377" s="199"/>
      <c r="H377" s="199"/>
      <c r="I377" s="199"/>
    </row>
    <row r="378" spans="1:9" ht="35.25" customHeight="1">
      <c r="A378" s="144"/>
      <c r="B378" s="135"/>
      <c r="C378" s="85" t="s">
        <v>314</v>
      </c>
      <c r="D378" s="132"/>
      <c r="E378" s="199"/>
      <c r="F378" s="199"/>
      <c r="G378" s="199"/>
      <c r="H378" s="199"/>
      <c r="I378" s="199"/>
    </row>
    <row r="379" spans="1:9" ht="15" customHeight="1">
      <c r="A379" s="141" t="s">
        <v>155</v>
      </c>
      <c r="B379" s="135"/>
      <c r="C379" s="91" t="s">
        <v>252</v>
      </c>
      <c r="D379" s="132"/>
      <c r="E379" s="199"/>
      <c r="F379" s="199"/>
      <c r="G379" s="199"/>
      <c r="H379" s="199"/>
      <c r="I379" s="199"/>
    </row>
    <row r="380" spans="1:9" ht="11.25" customHeight="1">
      <c r="A380" s="141"/>
      <c r="B380" s="135"/>
      <c r="C380" s="86" t="s">
        <v>438</v>
      </c>
      <c r="D380" s="132"/>
      <c r="E380" s="199"/>
      <c r="F380" s="199"/>
      <c r="G380" s="199"/>
      <c r="H380" s="199"/>
      <c r="I380" s="199"/>
    </row>
    <row r="381" spans="1:9" ht="11.25" customHeight="1">
      <c r="A381" s="141"/>
      <c r="B381" s="135"/>
      <c r="C381" s="85" t="s">
        <v>300</v>
      </c>
      <c r="D381" s="132"/>
      <c r="E381" s="199"/>
      <c r="F381" s="199"/>
      <c r="G381" s="199"/>
      <c r="H381" s="199"/>
      <c r="I381" s="199"/>
    </row>
    <row r="382" spans="1:9" ht="37.5" customHeight="1">
      <c r="A382" s="141"/>
      <c r="B382" s="135"/>
      <c r="C382" s="85" t="s">
        <v>460</v>
      </c>
      <c r="D382" s="132"/>
      <c r="E382" s="199"/>
      <c r="F382" s="199"/>
      <c r="G382" s="199"/>
      <c r="H382" s="199"/>
      <c r="I382" s="199"/>
    </row>
    <row r="383" spans="1:9" ht="24" customHeight="1">
      <c r="A383" s="102" t="s">
        <v>94</v>
      </c>
      <c r="B383" s="135"/>
      <c r="C383" s="127" t="s">
        <v>365</v>
      </c>
      <c r="D383" s="132"/>
      <c r="E383" s="199"/>
      <c r="F383" s="199"/>
      <c r="G383" s="199"/>
      <c r="H383" s="199"/>
      <c r="I383" s="199"/>
    </row>
    <row r="384" spans="1:9" ht="24" customHeight="1">
      <c r="A384" s="63" t="s">
        <v>189</v>
      </c>
      <c r="B384" s="135"/>
      <c r="C384" s="127"/>
      <c r="D384" s="132"/>
      <c r="E384" s="199"/>
      <c r="F384" s="199"/>
      <c r="G384" s="199"/>
      <c r="H384" s="199"/>
      <c r="I384" s="199"/>
    </row>
    <row r="385" spans="1:1009" s="10" customFormat="1" ht="73.5" customHeight="1">
      <c r="A385" s="142" t="s">
        <v>57</v>
      </c>
      <c r="B385" s="203"/>
      <c r="C385" s="82" t="s">
        <v>317</v>
      </c>
      <c r="D385" s="132">
        <v>18830</v>
      </c>
      <c r="E385" s="199">
        <f>D385*1.1*1.1</f>
        <v>22784.300000000003</v>
      </c>
      <c r="F385" s="199">
        <f>E385*1.55</f>
        <v>35315.665000000008</v>
      </c>
      <c r="G385" s="199">
        <f>D385*1.0444*1.1</f>
        <v>21632.657200000001</v>
      </c>
      <c r="H385" s="199">
        <f>D385*1.0222*1.1</f>
        <v>21172.828600000004</v>
      </c>
      <c r="I385" s="199">
        <f>D385*1.1</f>
        <v>20713</v>
      </c>
    </row>
    <row r="386" spans="1:1009" ht="15" customHeight="1">
      <c r="A386" s="143"/>
      <c r="B386" s="204"/>
      <c r="C386" s="91" t="s">
        <v>252</v>
      </c>
      <c r="D386" s="132"/>
      <c r="E386" s="199"/>
      <c r="F386" s="199"/>
      <c r="G386" s="199"/>
      <c r="H386" s="199"/>
      <c r="I386" s="199"/>
    </row>
    <row r="387" spans="1:1009" ht="19.5" customHeight="1">
      <c r="A387" s="143"/>
      <c r="B387" s="204"/>
      <c r="C387" s="86" t="s">
        <v>439</v>
      </c>
      <c r="D387" s="132"/>
      <c r="E387" s="199"/>
      <c r="F387" s="199"/>
      <c r="G387" s="199"/>
      <c r="H387" s="199"/>
      <c r="I387" s="199"/>
    </row>
    <row r="388" spans="1:1009" ht="12.75" customHeight="1">
      <c r="A388" s="143"/>
      <c r="B388" s="204"/>
      <c r="C388" s="85" t="s">
        <v>354</v>
      </c>
      <c r="D388" s="132"/>
      <c r="E388" s="199"/>
      <c r="F388" s="199"/>
      <c r="G388" s="199"/>
      <c r="H388" s="199"/>
      <c r="I388" s="199"/>
    </row>
    <row r="389" spans="1:1009" ht="39" customHeight="1">
      <c r="A389" s="144"/>
      <c r="B389" s="204"/>
      <c r="C389" s="85" t="s">
        <v>316</v>
      </c>
      <c r="D389" s="132"/>
      <c r="E389" s="199"/>
      <c r="F389" s="199"/>
      <c r="G389" s="199"/>
      <c r="H389" s="199"/>
      <c r="I389" s="199"/>
    </row>
    <row r="390" spans="1:1009" ht="15" customHeight="1">
      <c r="A390" s="141" t="s">
        <v>156</v>
      </c>
      <c r="B390" s="204"/>
      <c r="C390" s="91" t="s">
        <v>252</v>
      </c>
      <c r="D390" s="132"/>
      <c r="E390" s="199"/>
      <c r="F390" s="199"/>
      <c r="G390" s="199"/>
      <c r="H390" s="199"/>
      <c r="I390" s="199"/>
    </row>
    <row r="391" spans="1:1009" ht="11.25" customHeight="1">
      <c r="A391" s="141"/>
      <c r="B391" s="204"/>
      <c r="C391" s="86" t="s">
        <v>440</v>
      </c>
      <c r="D391" s="132"/>
      <c r="E391" s="199"/>
      <c r="F391" s="199"/>
      <c r="G391" s="199"/>
      <c r="H391" s="199"/>
      <c r="I391" s="199"/>
    </row>
    <row r="392" spans="1:1009" ht="11.25" customHeight="1">
      <c r="A392" s="141"/>
      <c r="B392" s="204"/>
      <c r="C392" s="85" t="s">
        <v>300</v>
      </c>
      <c r="D392" s="132"/>
      <c r="E392" s="199"/>
      <c r="F392" s="199"/>
      <c r="G392" s="199"/>
      <c r="H392" s="199"/>
      <c r="I392" s="199"/>
    </row>
    <row r="393" spans="1:1009" ht="37.5" customHeight="1">
      <c r="A393" s="141"/>
      <c r="B393" s="204"/>
      <c r="C393" s="85" t="s">
        <v>461</v>
      </c>
      <c r="D393" s="132"/>
      <c r="E393" s="199"/>
      <c r="F393" s="199"/>
      <c r="G393" s="199"/>
      <c r="H393" s="199"/>
      <c r="I393" s="199"/>
    </row>
    <row r="394" spans="1:1009" ht="25.5" customHeight="1">
      <c r="A394" s="102" t="s">
        <v>95</v>
      </c>
      <c r="B394" s="204"/>
      <c r="C394" s="202" t="s">
        <v>338</v>
      </c>
      <c r="D394" s="132"/>
      <c r="E394" s="199"/>
      <c r="F394" s="199"/>
      <c r="G394" s="199"/>
      <c r="H394" s="199"/>
      <c r="I394" s="199"/>
    </row>
    <row r="395" spans="1:1009" ht="25.5" customHeight="1">
      <c r="A395" s="206" t="s">
        <v>157</v>
      </c>
      <c r="B395" s="204"/>
      <c r="C395" s="202"/>
      <c r="D395" s="132"/>
      <c r="E395" s="199"/>
      <c r="F395" s="199"/>
      <c r="G395" s="199"/>
      <c r="H395" s="199"/>
      <c r="I395" s="199"/>
    </row>
    <row r="396" spans="1:1009" ht="25.5" customHeight="1">
      <c r="A396" s="206"/>
      <c r="B396" s="205"/>
      <c r="C396" s="202"/>
      <c r="D396" s="132"/>
      <c r="E396" s="199"/>
      <c r="F396" s="199"/>
      <c r="G396" s="199"/>
      <c r="H396" s="199"/>
      <c r="I396" s="199"/>
    </row>
    <row r="397" spans="1:1009" s="10" customFormat="1" ht="109.5" customHeight="1">
      <c r="A397" s="64" t="s">
        <v>99</v>
      </c>
      <c r="B397" s="126"/>
      <c r="C397" s="50" t="s">
        <v>169</v>
      </c>
      <c r="D397" s="118">
        <v>16930</v>
      </c>
      <c r="E397" s="199">
        <f>D397*1.1*1.1</f>
        <v>20485.300000000003</v>
      </c>
      <c r="F397" s="199">
        <f>E397*1.55</f>
        <v>31752.215000000004</v>
      </c>
      <c r="G397" s="199">
        <f>D397*1.0444*1.1</f>
        <v>19449.861199999999</v>
      </c>
      <c r="H397" s="199">
        <f>D397*1.0222*1.1</f>
        <v>19036.430600000003</v>
      </c>
      <c r="I397" s="199">
        <f>D397*1.1</f>
        <v>18623</v>
      </c>
    </row>
    <row r="398" spans="1:1009" ht="37.5" customHeight="1">
      <c r="A398" s="64" t="s">
        <v>100</v>
      </c>
      <c r="B398" s="126"/>
      <c r="C398" s="48" t="s">
        <v>366</v>
      </c>
      <c r="D398" s="119"/>
      <c r="E398" s="199"/>
      <c r="F398" s="199"/>
      <c r="G398" s="199"/>
      <c r="H398" s="199"/>
      <c r="I398" s="199"/>
    </row>
    <row r="399" spans="1:1009" s="10" customFormat="1" ht="17.25" customHeight="1">
      <c r="A399" s="186" t="s">
        <v>34</v>
      </c>
      <c r="B399" s="186"/>
      <c r="C399" s="186"/>
      <c r="D399" s="186"/>
      <c r="E399" s="113"/>
      <c r="F399" s="113"/>
      <c r="G399" s="113"/>
      <c r="H399" s="113"/>
      <c r="I399" s="113"/>
    </row>
    <row r="400" spans="1:1009" ht="76.5" customHeight="1">
      <c r="A400" s="121" t="s">
        <v>35</v>
      </c>
      <c r="B400" s="125"/>
      <c r="C400" s="104" t="s">
        <v>319</v>
      </c>
      <c r="D400" s="124">
        <v>17942</v>
      </c>
      <c r="E400" s="199">
        <f>D400*1.1*1.1</f>
        <v>21709.820000000003</v>
      </c>
      <c r="F400" s="199">
        <f>E400*1.55</f>
        <v>33650.221000000005</v>
      </c>
      <c r="G400" s="199">
        <f>D400*1.0444*1.1</f>
        <v>20612.487280000005</v>
      </c>
      <c r="H400" s="199">
        <f>D400*1.0222*1.1</f>
        <v>20174.343639999999</v>
      </c>
      <c r="I400" s="199">
        <f>D400*1.1</f>
        <v>19736.2</v>
      </c>
      <c r="ALT400" s="3"/>
      <c r="ALU400" s="3"/>
    </row>
    <row r="401" spans="1:1009" ht="15" customHeight="1">
      <c r="A401" s="122"/>
      <c r="B401" s="125"/>
      <c r="C401" s="91" t="s">
        <v>252</v>
      </c>
      <c r="D401" s="124"/>
      <c r="E401" s="199"/>
      <c r="F401" s="199"/>
      <c r="G401" s="199"/>
      <c r="H401" s="199"/>
      <c r="I401" s="199"/>
    </row>
    <row r="402" spans="1:1009" ht="21.75" customHeight="1">
      <c r="A402" s="122"/>
      <c r="B402" s="125"/>
      <c r="C402" s="86" t="s">
        <v>441</v>
      </c>
      <c r="D402" s="124"/>
      <c r="E402" s="199"/>
      <c r="F402" s="199"/>
      <c r="G402" s="199"/>
      <c r="H402" s="199"/>
      <c r="I402" s="199"/>
    </row>
    <row r="403" spans="1:1009" ht="14.25" customHeight="1">
      <c r="A403" s="122"/>
      <c r="B403" s="125"/>
      <c r="C403" s="85" t="s">
        <v>318</v>
      </c>
      <c r="D403" s="124"/>
      <c r="E403" s="199"/>
      <c r="F403" s="199"/>
      <c r="G403" s="199"/>
      <c r="H403" s="199"/>
      <c r="I403" s="199"/>
    </row>
    <row r="404" spans="1:1009" ht="39" customHeight="1">
      <c r="A404" s="123"/>
      <c r="B404" s="125"/>
      <c r="C404" s="85" t="s">
        <v>367</v>
      </c>
      <c r="D404" s="124"/>
      <c r="E404" s="199"/>
      <c r="F404" s="199"/>
      <c r="G404" s="199"/>
      <c r="H404" s="199"/>
      <c r="I404" s="199"/>
    </row>
    <row r="405" spans="1:1009" ht="15" customHeight="1">
      <c r="A405" s="120" t="s">
        <v>158</v>
      </c>
      <c r="B405" s="125"/>
      <c r="C405" s="91" t="s">
        <v>252</v>
      </c>
      <c r="D405" s="124"/>
      <c r="E405" s="199"/>
      <c r="F405" s="199"/>
      <c r="G405" s="199"/>
      <c r="H405" s="199"/>
      <c r="I405" s="199"/>
    </row>
    <row r="406" spans="1:1009" ht="11.25" customHeight="1">
      <c r="A406" s="120"/>
      <c r="B406" s="125"/>
      <c r="C406" s="86" t="s">
        <v>442</v>
      </c>
      <c r="D406" s="124"/>
      <c r="E406" s="199"/>
      <c r="F406" s="199"/>
      <c r="G406" s="199"/>
      <c r="H406" s="199"/>
      <c r="I406" s="199"/>
    </row>
    <row r="407" spans="1:1009" ht="11.25" customHeight="1">
      <c r="A407" s="120"/>
      <c r="B407" s="125"/>
      <c r="C407" s="85" t="s">
        <v>320</v>
      </c>
      <c r="D407" s="124"/>
      <c r="E407" s="199"/>
      <c r="F407" s="199"/>
      <c r="G407" s="199"/>
      <c r="H407" s="199"/>
      <c r="I407" s="199"/>
    </row>
    <row r="408" spans="1:1009" ht="51.75" customHeight="1">
      <c r="A408" s="120"/>
      <c r="B408" s="125"/>
      <c r="C408" s="85" t="s">
        <v>524</v>
      </c>
      <c r="D408" s="124"/>
      <c r="E408" s="199"/>
      <c r="F408" s="199"/>
      <c r="G408" s="199"/>
      <c r="H408" s="199"/>
      <c r="I408" s="199"/>
    </row>
    <row r="409" spans="1:1009" ht="24" customHeight="1">
      <c r="A409" s="93" t="s">
        <v>98</v>
      </c>
      <c r="B409" s="125"/>
      <c r="C409" s="127" t="s">
        <v>338</v>
      </c>
      <c r="D409" s="124"/>
      <c r="E409" s="199"/>
      <c r="F409" s="199"/>
      <c r="G409" s="199"/>
      <c r="H409" s="199"/>
      <c r="I409" s="199"/>
    </row>
    <row r="410" spans="1:1009" ht="24" customHeight="1">
      <c r="A410" s="59" t="s">
        <v>159</v>
      </c>
      <c r="B410" s="125"/>
      <c r="C410" s="127"/>
      <c r="D410" s="124"/>
      <c r="E410" s="199"/>
      <c r="F410" s="199"/>
      <c r="G410" s="199"/>
      <c r="H410" s="199"/>
      <c r="I410" s="199"/>
    </row>
    <row r="411" spans="1:1009" ht="72.75" customHeight="1">
      <c r="A411" s="121" t="s">
        <v>97</v>
      </c>
      <c r="B411" s="125"/>
      <c r="C411" s="105" t="s">
        <v>323</v>
      </c>
      <c r="D411" s="124">
        <v>18322</v>
      </c>
      <c r="E411" s="199">
        <f>D411*1.1*1.1</f>
        <v>22169.620000000003</v>
      </c>
      <c r="F411" s="199">
        <f>E411*1.55</f>
        <v>34362.911000000007</v>
      </c>
      <c r="G411" s="199">
        <f>D411*1.0444*1.1</f>
        <v>21049.046480000001</v>
      </c>
      <c r="H411" s="199">
        <f>D411*1.0222*1.1</f>
        <v>20601.623240000001</v>
      </c>
      <c r="I411" s="199">
        <f>D411*1.1</f>
        <v>20154.2</v>
      </c>
      <c r="ALT411" s="3"/>
      <c r="ALU411" s="3"/>
    </row>
    <row r="412" spans="1:1009" ht="15" customHeight="1">
      <c r="A412" s="122"/>
      <c r="B412" s="125"/>
      <c r="C412" s="91" t="s">
        <v>252</v>
      </c>
      <c r="D412" s="124"/>
      <c r="E412" s="199"/>
      <c r="F412" s="199"/>
      <c r="G412" s="199"/>
      <c r="H412" s="199"/>
      <c r="I412" s="199"/>
    </row>
    <row r="413" spans="1:1009" ht="26.25" customHeight="1">
      <c r="A413" s="122"/>
      <c r="B413" s="125"/>
      <c r="C413" s="86" t="s">
        <v>322</v>
      </c>
      <c r="D413" s="124"/>
      <c r="E413" s="199"/>
      <c r="F413" s="199"/>
      <c r="G413" s="199"/>
      <c r="H413" s="199"/>
      <c r="I413" s="199"/>
    </row>
    <row r="414" spans="1:1009" ht="14.25" customHeight="1">
      <c r="A414" s="122"/>
      <c r="B414" s="125"/>
      <c r="C414" s="85" t="s">
        <v>321</v>
      </c>
      <c r="D414" s="124"/>
      <c r="E414" s="199"/>
      <c r="F414" s="199"/>
      <c r="G414" s="199"/>
      <c r="H414" s="199"/>
      <c r="I414" s="199"/>
    </row>
    <row r="415" spans="1:1009" ht="57" customHeight="1">
      <c r="A415" s="123"/>
      <c r="B415" s="125"/>
      <c r="C415" s="85" t="s">
        <v>368</v>
      </c>
      <c r="D415" s="124"/>
      <c r="E415" s="199"/>
      <c r="F415" s="199"/>
      <c r="G415" s="199"/>
      <c r="H415" s="199"/>
      <c r="I415" s="199"/>
    </row>
    <row r="416" spans="1:1009" ht="15" customHeight="1">
      <c r="A416" s="121" t="s">
        <v>160</v>
      </c>
      <c r="B416" s="125"/>
      <c r="C416" s="91" t="s">
        <v>252</v>
      </c>
      <c r="D416" s="124"/>
      <c r="E416" s="199"/>
      <c r="F416" s="199"/>
      <c r="G416" s="199"/>
      <c r="H416" s="199"/>
      <c r="I416" s="199"/>
    </row>
    <row r="417" spans="1:1009" ht="11.25" customHeight="1">
      <c r="A417" s="122"/>
      <c r="B417" s="125"/>
      <c r="C417" s="86" t="s">
        <v>324</v>
      </c>
      <c r="D417" s="124"/>
      <c r="E417" s="199"/>
      <c r="F417" s="199"/>
      <c r="G417" s="199"/>
      <c r="H417" s="199"/>
      <c r="I417" s="199"/>
    </row>
    <row r="418" spans="1:1009" ht="12.75" customHeight="1">
      <c r="A418" s="122"/>
      <c r="B418" s="125"/>
      <c r="C418" s="85" t="s">
        <v>325</v>
      </c>
      <c r="D418" s="124"/>
      <c r="E418" s="199"/>
      <c r="F418" s="199"/>
      <c r="G418" s="199"/>
      <c r="H418" s="199"/>
      <c r="I418" s="199"/>
    </row>
    <row r="419" spans="1:1009" ht="61.5" customHeight="1">
      <c r="A419" s="123"/>
      <c r="B419" s="125"/>
      <c r="C419" s="85" t="s">
        <v>462</v>
      </c>
      <c r="D419" s="124"/>
      <c r="E419" s="199"/>
      <c r="F419" s="199"/>
      <c r="G419" s="199"/>
      <c r="H419" s="199"/>
      <c r="I419" s="199"/>
    </row>
    <row r="420" spans="1:1009" ht="24" customHeight="1">
      <c r="A420" s="89" t="s">
        <v>96</v>
      </c>
      <c r="B420" s="125"/>
      <c r="C420" s="127" t="s">
        <v>348</v>
      </c>
      <c r="D420" s="124"/>
      <c r="E420" s="199"/>
      <c r="F420" s="199"/>
      <c r="G420" s="199"/>
      <c r="H420" s="199"/>
      <c r="I420" s="199"/>
    </row>
    <row r="421" spans="1:1009" ht="24" customHeight="1">
      <c r="A421" s="59" t="s">
        <v>161</v>
      </c>
      <c r="B421" s="125"/>
      <c r="C421" s="127"/>
      <c r="D421" s="124"/>
      <c r="E421" s="199"/>
      <c r="F421" s="199"/>
      <c r="G421" s="199"/>
      <c r="H421" s="199"/>
      <c r="I421" s="199"/>
    </row>
    <row r="422" spans="1:1009" s="10" customFormat="1" ht="17.25" customHeight="1">
      <c r="A422" s="186" t="s">
        <v>36</v>
      </c>
      <c r="B422" s="186"/>
      <c r="C422" s="186"/>
      <c r="D422" s="186"/>
      <c r="E422" s="113"/>
      <c r="F422" s="113"/>
      <c r="G422" s="113"/>
      <c r="H422" s="113"/>
      <c r="I422" s="113"/>
    </row>
    <row r="423" spans="1:1009" ht="132" customHeight="1">
      <c r="A423" s="16" t="s">
        <v>37</v>
      </c>
      <c r="B423" s="17"/>
      <c r="C423" s="15" t="s">
        <v>214</v>
      </c>
      <c r="D423" s="44">
        <v>15788</v>
      </c>
      <c r="E423" s="112">
        <f>D423*1.1*1.1</f>
        <v>19103.480000000003</v>
      </c>
      <c r="F423" s="112">
        <f>E423*1.55</f>
        <v>29610.394000000008</v>
      </c>
      <c r="G423" s="112">
        <f>D423*1.0444*1.1</f>
        <v>18137.885920000001</v>
      </c>
      <c r="H423" s="112">
        <f>D423*1.0222*1.1</f>
        <v>17752.342960000002</v>
      </c>
      <c r="I423" s="112">
        <f>D423*1.1</f>
        <v>17366.800000000003</v>
      </c>
      <c r="ALT423" s="3"/>
      <c r="ALU423" s="3"/>
    </row>
    <row r="424" spans="1:1009" s="13" customFormat="1" ht="0.75" customHeight="1">
      <c r="A424" s="11"/>
      <c r="B424" s="18"/>
      <c r="C424" s="18"/>
      <c r="D424" s="45"/>
      <c r="E424" s="114"/>
      <c r="F424" s="114"/>
      <c r="G424" s="114"/>
      <c r="H424" s="114"/>
      <c r="I424" s="114"/>
    </row>
    <row r="425" spans="1:1009" s="10" customFormat="1" ht="31.5" customHeight="1">
      <c r="A425" s="187" t="s">
        <v>38</v>
      </c>
      <c r="B425" s="188"/>
      <c r="C425" s="189"/>
      <c r="D425" s="46" t="s">
        <v>39</v>
      </c>
      <c r="E425" s="113"/>
      <c r="F425" s="113"/>
      <c r="G425" s="113"/>
      <c r="H425" s="113"/>
      <c r="I425" s="113"/>
    </row>
    <row r="426" spans="1:1009" s="10" customFormat="1" ht="64.5" customHeight="1">
      <c r="A426" s="19" t="s">
        <v>103</v>
      </c>
      <c r="B426" s="20"/>
      <c r="C426" s="21" t="s">
        <v>203</v>
      </c>
      <c r="D426" s="22">
        <v>1832</v>
      </c>
      <c r="E426" s="115">
        <f>D426*1.1*1.1</f>
        <v>2216.7200000000003</v>
      </c>
      <c r="F426" s="115">
        <f>E426*1.55</f>
        <v>3435.9160000000006</v>
      </c>
      <c r="G426" s="115">
        <f>D426*1.0444*1.1</f>
        <v>2104.67488</v>
      </c>
      <c r="H426" s="115">
        <f>D426*1.0222*1.1</f>
        <v>2059.9374400000002</v>
      </c>
      <c r="I426" s="115">
        <f>D426*1.1</f>
        <v>2015.2000000000003</v>
      </c>
    </row>
    <row r="427" spans="1:1009" s="10" customFormat="1" ht="83.25" customHeight="1">
      <c r="A427" s="23" t="s">
        <v>162</v>
      </c>
      <c r="B427" s="24"/>
      <c r="C427" s="25" t="s">
        <v>250</v>
      </c>
      <c r="D427" s="79">
        <v>1832</v>
      </c>
      <c r="E427" s="115">
        <f t="shared" ref="E427:E431" si="0">D427*1.1*1.1</f>
        <v>2216.7200000000003</v>
      </c>
      <c r="F427" s="115">
        <f>E427*1.55</f>
        <v>3435.9160000000006</v>
      </c>
      <c r="G427" s="115">
        <f t="shared" ref="G427:G431" si="1">D427*1.0444*1.1</f>
        <v>2104.67488</v>
      </c>
      <c r="H427" s="115">
        <f t="shared" ref="H427:H431" si="2">D427*1.0222*1.1</f>
        <v>2059.9374400000002</v>
      </c>
      <c r="I427" s="115">
        <f t="shared" ref="I427:I431" si="3">D427*1.1</f>
        <v>2015.2000000000003</v>
      </c>
    </row>
    <row r="428" spans="1:1009" s="10" customFormat="1" ht="78.75" customHeight="1">
      <c r="A428" s="23" t="s">
        <v>104</v>
      </c>
      <c r="B428" s="24"/>
      <c r="C428" s="25" t="s">
        <v>207</v>
      </c>
      <c r="D428" s="66">
        <v>1601</v>
      </c>
      <c r="E428" s="115">
        <f t="shared" si="0"/>
        <v>1937.2100000000003</v>
      </c>
      <c r="F428" s="115">
        <f t="shared" ref="F428:F431" si="4">E428*1.55</f>
        <v>3002.6755000000003</v>
      </c>
      <c r="G428" s="115">
        <f t="shared" si="1"/>
        <v>1839.2928400000001</v>
      </c>
      <c r="H428" s="115">
        <f t="shared" si="2"/>
        <v>1800.1964200000002</v>
      </c>
      <c r="I428" s="115">
        <f t="shared" si="3"/>
        <v>1761.1000000000001</v>
      </c>
    </row>
    <row r="429" spans="1:1009" s="10" customFormat="1" ht="58.5" customHeight="1">
      <c r="A429" s="23" t="s">
        <v>105</v>
      </c>
      <c r="B429" s="24"/>
      <c r="C429" s="65" t="s">
        <v>369</v>
      </c>
      <c r="D429" s="66">
        <v>1606</v>
      </c>
      <c r="E429" s="115">
        <f t="shared" si="0"/>
        <v>1943.2600000000002</v>
      </c>
      <c r="F429" s="115">
        <f t="shared" si="4"/>
        <v>3012.0530000000003</v>
      </c>
      <c r="G429" s="115">
        <f t="shared" si="1"/>
        <v>1845.0370400000002</v>
      </c>
      <c r="H429" s="115">
        <f t="shared" si="2"/>
        <v>1805.81852</v>
      </c>
      <c r="I429" s="115">
        <f t="shared" si="3"/>
        <v>1766.6000000000001</v>
      </c>
    </row>
    <row r="430" spans="1:1009" s="10" customFormat="1" ht="60.75" customHeight="1">
      <c r="A430" s="23" t="s">
        <v>163</v>
      </c>
      <c r="B430" s="24"/>
      <c r="C430" s="69" t="s">
        <v>370</v>
      </c>
      <c r="D430" s="66">
        <v>1606</v>
      </c>
      <c r="E430" s="115">
        <f t="shared" si="0"/>
        <v>1943.2600000000002</v>
      </c>
      <c r="F430" s="115">
        <f t="shared" si="4"/>
        <v>3012.0530000000003</v>
      </c>
      <c r="G430" s="115">
        <f t="shared" si="1"/>
        <v>1845.0370400000002</v>
      </c>
      <c r="H430" s="115">
        <f t="shared" si="2"/>
        <v>1805.81852</v>
      </c>
      <c r="I430" s="115">
        <f t="shared" si="3"/>
        <v>1766.6000000000001</v>
      </c>
    </row>
    <row r="431" spans="1:1009" s="10" customFormat="1" ht="56.25" customHeight="1">
      <c r="A431" s="23" t="s">
        <v>105</v>
      </c>
      <c r="B431" s="24"/>
      <c r="C431" s="25" t="s">
        <v>168</v>
      </c>
      <c r="D431" s="66">
        <v>1595</v>
      </c>
      <c r="E431" s="115">
        <f t="shared" si="0"/>
        <v>1929.9500000000005</v>
      </c>
      <c r="F431" s="115">
        <f t="shared" si="4"/>
        <v>2991.422500000001</v>
      </c>
      <c r="G431" s="115">
        <f t="shared" si="1"/>
        <v>1832.3998000000001</v>
      </c>
      <c r="H431" s="115">
        <f t="shared" si="2"/>
        <v>1793.4499000000003</v>
      </c>
      <c r="I431" s="115">
        <f t="shared" si="3"/>
        <v>1754.5000000000002</v>
      </c>
    </row>
    <row r="432" spans="1:1009" s="10" customFormat="1" ht="14.25" customHeight="1">
      <c r="A432" s="190" t="s">
        <v>40</v>
      </c>
      <c r="B432" s="191"/>
      <c r="C432" s="191"/>
      <c r="D432" s="192"/>
      <c r="E432" s="113"/>
      <c r="F432" s="113"/>
      <c r="G432" s="113"/>
      <c r="H432" s="113"/>
      <c r="I432" s="113"/>
    </row>
    <row r="433" spans="1:9" s="10" customFormat="1" ht="14.25" customHeight="1">
      <c r="A433" s="190" t="s">
        <v>41</v>
      </c>
      <c r="B433" s="191"/>
      <c r="C433" s="191"/>
      <c r="D433" s="192"/>
      <c r="E433" s="113"/>
      <c r="F433" s="113"/>
      <c r="G433" s="113"/>
      <c r="H433" s="113"/>
      <c r="I433" s="113"/>
    </row>
    <row r="434" spans="1:9" s="10" customFormat="1" ht="45" customHeight="1">
      <c r="A434" s="26" t="s">
        <v>42</v>
      </c>
      <c r="B434" s="27"/>
      <c r="C434" s="28" t="s">
        <v>215</v>
      </c>
      <c r="D434" s="29">
        <v>926</v>
      </c>
      <c r="E434" s="115">
        <f>D434*1.1*1.1</f>
        <v>1120.4600000000003</v>
      </c>
      <c r="F434" s="115">
        <f>E434*1.55</f>
        <v>1736.7130000000004</v>
      </c>
      <c r="G434" s="115">
        <f>D434*1.0444*1.1</f>
        <v>1063.8258400000002</v>
      </c>
      <c r="H434" s="115">
        <f>D434*1.0444*1.1</f>
        <v>1063.8258400000002</v>
      </c>
      <c r="I434" s="115">
        <f>D434*1.1</f>
        <v>1018.6000000000001</v>
      </c>
    </row>
    <row r="435" spans="1:9" s="10" customFormat="1" ht="45" customHeight="1">
      <c r="A435" s="26" t="s">
        <v>164</v>
      </c>
      <c r="B435" s="27"/>
      <c r="C435" s="28" t="s">
        <v>251</v>
      </c>
      <c r="D435" s="29">
        <v>926</v>
      </c>
      <c r="E435" s="115">
        <f t="shared" ref="E435:E437" si="5">D435*1.1*1.1</f>
        <v>1120.4600000000003</v>
      </c>
      <c r="F435" s="115">
        <f t="shared" ref="F435:F437" si="6">E435*1.55</f>
        <v>1736.7130000000004</v>
      </c>
      <c r="G435" s="115">
        <f t="shared" ref="G435:G437" si="7">D435*1.0444*1.1</f>
        <v>1063.8258400000002</v>
      </c>
      <c r="H435" s="115">
        <f t="shared" ref="H435:H437" si="8">D435*1.0444*1.1</f>
        <v>1063.8258400000002</v>
      </c>
      <c r="I435" s="115">
        <f t="shared" ref="I435:I437" si="9">D435*1.1</f>
        <v>1018.6000000000001</v>
      </c>
    </row>
    <row r="436" spans="1:9" s="10" customFormat="1" ht="63.75" customHeight="1">
      <c r="A436" s="30" t="s">
        <v>43</v>
      </c>
      <c r="B436" s="31"/>
      <c r="C436" s="32" t="s">
        <v>374</v>
      </c>
      <c r="D436" s="33">
        <v>1076</v>
      </c>
      <c r="E436" s="115">
        <f t="shared" si="5"/>
        <v>1301.9600000000003</v>
      </c>
      <c r="F436" s="115">
        <f t="shared" si="6"/>
        <v>2018.0380000000005</v>
      </c>
      <c r="G436" s="115">
        <f t="shared" si="7"/>
        <v>1236.1518400000002</v>
      </c>
      <c r="H436" s="115">
        <f t="shared" si="8"/>
        <v>1236.1518400000002</v>
      </c>
      <c r="I436" s="115">
        <f t="shared" si="9"/>
        <v>1183.6000000000001</v>
      </c>
    </row>
    <row r="437" spans="1:9" s="10" customFormat="1" ht="69.75" customHeight="1">
      <c r="A437" s="30" t="s">
        <v>165</v>
      </c>
      <c r="B437" s="31"/>
      <c r="C437" s="32" t="s">
        <v>249</v>
      </c>
      <c r="D437" s="33">
        <v>1076</v>
      </c>
      <c r="E437" s="115">
        <f t="shared" si="5"/>
        <v>1301.9600000000003</v>
      </c>
      <c r="F437" s="115">
        <f t="shared" si="6"/>
        <v>2018.0380000000005</v>
      </c>
      <c r="G437" s="115">
        <f t="shared" si="7"/>
        <v>1236.1518400000002</v>
      </c>
      <c r="H437" s="115">
        <f t="shared" si="8"/>
        <v>1236.1518400000002</v>
      </c>
      <c r="I437" s="115">
        <f t="shared" si="9"/>
        <v>1183.6000000000001</v>
      </c>
    </row>
    <row r="438" spans="1:9" s="10" customFormat="1" ht="129.75" customHeight="1">
      <c r="A438" s="183" t="s">
        <v>239</v>
      </c>
      <c r="B438" s="184"/>
      <c r="C438" s="184"/>
      <c r="D438" s="185"/>
      <c r="E438" s="116"/>
      <c r="F438" s="116"/>
      <c r="G438" s="116"/>
      <c r="H438" s="116"/>
      <c r="I438" s="116"/>
    </row>
  </sheetData>
  <mergeCells count="413">
    <mergeCell ref="A3:F3"/>
    <mergeCell ref="A2:I2"/>
    <mergeCell ref="E411:E421"/>
    <mergeCell ref="F411:F421"/>
    <mergeCell ref="G411:G421"/>
    <mergeCell ref="H411:H421"/>
    <mergeCell ref="I411:I421"/>
    <mergeCell ref="E397:E398"/>
    <mergeCell ref="F397:F398"/>
    <mergeCell ref="G397:G398"/>
    <mergeCell ref="H397:H398"/>
    <mergeCell ref="I397:I398"/>
    <mergeCell ref="E400:E410"/>
    <mergeCell ref="F400:F410"/>
    <mergeCell ref="G400:G410"/>
    <mergeCell ref="H400:H410"/>
    <mergeCell ref="I400:I410"/>
    <mergeCell ref="E385:E396"/>
    <mergeCell ref="D385:D396"/>
    <mergeCell ref="C394:C396"/>
    <mergeCell ref="B385:B396"/>
    <mergeCell ref="A395:A396"/>
    <mergeCell ref="F385:F396"/>
    <mergeCell ref="G385:G396"/>
    <mergeCell ref="H385:H396"/>
    <mergeCell ref="I385:I396"/>
    <mergeCell ref="E361:E372"/>
    <mergeCell ref="F361:F372"/>
    <mergeCell ref="G361:G372"/>
    <mergeCell ref="H361:H372"/>
    <mergeCell ref="I361:I372"/>
    <mergeCell ref="E373:E384"/>
    <mergeCell ref="F373:F384"/>
    <mergeCell ref="G373:G384"/>
    <mergeCell ref="H373:H384"/>
    <mergeCell ref="I373:I384"/>
    <mergeCell ref="E346:E348"/>
    <mergeCell ref="F346:F348"/>
    <mergeCell ref="G346:G348"/>
    <mergeCell ref="H346:H348"/>
    <mergeCell ref="I346:I348"/>
    <mergeCell ref="E349:E360"/>
    <mergeCell ref="F349:F360"/>
    <mergeCell ref="G349:G360"/>
    <mergeCell ref="H349:H360"/>
    <mergeCell ref="I349:I360"/>
    <mergeCell ref="E339:E341"/>
    <mergeCell ref="F339:F341"/>
    <mergeCell ref="G339:G341"/>
    <mergeCell ref="H339:H341"/>
    <mergeCell ref="I339:I341"/>
    <mergeCell ref="E343:E345"/>
    <mergeCell ref="F343:F345"/>
    <mergeCell ref="G343:G345"/>
    <mergeCell ref="H343:H345"/>
    <mergeCell ref="I343:I345"/>
    <mergeCell ref="E323:E325"/>
    <mergeCell ref="F323:F325"/>
    <mergeCell ref="G323:G325"/>
    <mergeCell ref="H323:H325"/>
    <mergeCell ref="I323:I325"/>
    <mergeCell ref="E326:E338"/>
    <mergeCell ref="F326:F338"/>
    <mergeCell ref="G326:G338"/>
    <mergeCell ref="H326:H338"/>
    <mergeCell ref="I326:I338"/>
    <mergeCell ref="E299:E310"/>
    <mergeCell ref="F299:F310"/>
    <mergeCell ref="G299:G310"/>
    <mergeCell ref="H299:H310"/>
    <mergeCell ref="I299:I310"/>
    <mergeCell ref="E311:E322"/>
    <mergeCell ref="F311:F322"/>
    <mergeCell ref="G311:G322"/>
    <mergeCell ref="H311:H322"/>
    <mergeCell ref="I311:I322"/>
    <mergeCell ref="E287:E298"/>
    <mergeCell ref="F287:F298"/>
    <mergeCell ref="G287:G298"/>
    <mergeCell ref="H287:H298"/>
    <mergeCell ref="I287:I298"/>
    <mergeCell ref="E281:E283"/>
    <mergeCell ref="F281:F283"/>
    <mergeCell ref="G281:G283"/>
    <mergeCell ref="H281:H283"/>
    <mergeCell ref="I281:I283"/>
    <mergeCell ref="E284:E286"/>
    <mergeCell ref="F284:F286"/>
    <mergeCell ref="G284:G286"/>
    <mergeCell ref="H284:H286"/>
    <mergeCell ref="I284:I286"/>
    <mergeCell ref="E256:E267"/>
    <mergeCell ref="F256:F267"/>
    <mergeCell ref="G256:G267"/>
    <mergeCell ref="H256:H267"/>
    <mergeCell ref="I256:I267"/>
    <mergeCell ref="E268:E279"/>
    <mergeCell ref="F268:F279"/>
    <mergeCell ref="G268:G279"/>
    <mergeCell ref="H268:H279"/>
    <mergeCell ref="I268:I279"/>
    <mergeCell ref="E232:E243"/>
    <mergeCell ref="F232:F243"/>
    <mergeCell ref="G232:G243"/>
    <mergeCell ref="H232:H243"/>
    <mergeCell ref="I232:I243"/>
    <mergeCell ref="E244:E255"/>
    <mergeCell ref="F244:F255"/>
    <mergeCell ref="G244:G255"/>
    <mergeCell ref="H244:H255"/>
    <mergeCell ref="I244:I255"/>
    <mergeCell ref="E208:E219"/>
    <mergeCell ref="F208:F219"/>
    <mergeCell ref="G208:G219"/>
    <mergeCell ref="H208:H219"/>
    <mergeCell ref="I208:I219"/>
    <mergeCell ref="E220:E231"/>
    <mergeCell ref="F220:F231"/>
    <mergeCell ref="G220:G231"/>
    <mergeCell ref="H220:H231"/>
    <mergeCell ref="I220:I231"/>
    <mergeCell ref="E183:E194"/>
    <mergeCell ref="F183:F194"/>
    <mergeCell ref="G183:G194"/>
    <mergeCell ref="H183:H194"/>
    <mergeCell ref="I183:I194"/>
    <mergeCell ref="E195:E206"/>
    <mergeCell ref="F195:F206"/>
    <mergeCell ref="G195:G206"/>
    <mergeCell ref="H195:H206"/>
    <mergeCell ref="I195:I206"/>
    <mergeCell ref="E159:E169"/>
    <mergeCell ref="F159:F169"/>
    <mergeCell ref="G159:G169"/>
    <mergeCell ref="H159:H169"/>
    <mergeCell ref="I159:I169"/>
    <mergeCell ref="E170:E182"/>
    <mergeCell ref="F170:F182"/>
    <mergeCell ref="G170:G182"/>
    <mergeCell ref="H170:H182"/>
    <mergeCell ref="I170:I182"/>
    <mergeCell ref="E135:E146"/>
    <mergeCell ref="F135:F146"/>
    <mergeCell ref="G135:G146"/>
    <mergeCell ref="H135:H146"/>
    <mergeCell ref="I135:I146"/>
    <mergeCell ref="E147:E158"/>
    <mergeCell ref="F147:F158"/>
    <mergeCell ref="G147:G158"/>
    <mergeCell ref="H147:H158"/>
    <mergeCell ref="I147:I158"/>
    <mergeCell ref="E108:E120"/>
    <mergeCell ref="F108:F120"/>
    <mergeCell ref="G108:G120"/>
    <mergeCell ref="H108:H120"/>
    <mergeCell ref="I108:I120"/>
    <mergeCell ref="E121:E133"/>
    <mergeCell ref="F121:F133"/>
    <mergeCell ref="G121:G133"/>
    <mergeCell ref="H121:H133"/>
    <mergeCell ref="I121:I133"/>
    <mergeCell ref="E82:E94"/>
    <mergeCell ref="F82:F94"/>
    <mergeCell ref="G82:G94"/>
    <mergeCell ref="H82:H94"/>
    <mergeCell ref="I82:I94"/>
    <mergeCell ref="E95:E107"/>
    <mergeCell ref="F95:F107"/>
    <mergeCell ref="G95:G107"/>
    <mergeCell ref="H95:H107"/>
    <mergeCell ref="I95:I107"/>
    <mergeCell ref="E57:E68"/>
    <mergeCell ref="F57:F68"/>
    <mergeCell ref="G57:G68"/>
    <mergeCell ref="H57:H68"/>
    <mergeCell ref="I57:I68"/>
    <mergeCell ref="E69:E81"/>
    <mergeCell ref="F69:F81"/>
    <mergeCell ref="G69:G81"/>
    <mergeCell ref="H69:H81"/>
    <mergeCell ref="I69:I81"/>
    <mergeCell ref="I32:I43"/>
    <mergeCell ref="E44:E56"/>
    <mergeCell ref="F44:F56"/>
    <mergeCell ref="G44:G56"/>
    <mergeCell ref="H44:H56"/>
    <mergeCell ref="I44:I56"/>
    <mergeCell ref="E7:E20"/>
    <mergeCell ref="F7:F20"/>
    <mergeCell ref="G7:G20"/>
    <mergeCell ref="H7:H20"/>
    <mergeCell ref="I7:I20"/>
    <mergeCell ref="E21:E31"/>
    <mergeCell ref="F21:F31"/>
    <mergeCell ref="G21:G31"/>
    <mergeCell ref="H21:H31"/>
    <mergeCell ref="I21:I31"/>
    <mergeCell ref="E32:E43"/>
    <mergeCell ref="F32:F43"/>
    <mergeCell ref="G32:G43"/>
    <mergeCell ref="H32:H43"/>
    <mergeCell ref="C373:C374"/>
    <mergeCell ref="A355:A358"/>
    <mergeCell ref="A349:A354"/>
    <mergeCell ref="D349:D360"/>
    <mergeCell ref="A367:A370"/>
    <mergeCell ref="A361:A366"/>
    <mergeCell ref="D361:D372"/>
    <mergeCell ref="A379:A382"/>
    <mergeCell ref="A373:A378"/>
    <mergeCell ref="D373:D384"/>
    <mergeCell ref="B373:B384"/>
    <mergeCell ref="C359:C360"/>
    <mergeCell ref="C371:C372"/>
    <mergeCell ref="C383:C384"/>
    <mergeCell ref="A438:D438"/>
    <mergeCell ref="C326:C327"/>
    <mergeCell ref="C339:C340"/>
    <mergeCell ref="A399:D399"/>
    <mergeCell ref="A422:D422"/>
    <mergeCell ref="A425:C425"/>
    <mergeCell ref="A432:D432"/>
    <mergeCell ref="A433:D433"/>
    <mergeCell ref="C346:C347"/>
    <mergeCell ref="C349:C350"/>
    <mergeCell ref="A342:D342"/>
    <mergeCell ref="C343:C344"/>
    <mergeCell ref="A339:A340"/>
    <mergeCell ref="B326:B338"/>
    <mergeCell ref="B339:B341"/>
    <mergeCell ref="B343:B345"/>
    <mergeCell ref="B346:B348"/>
    <mergeCell ref="B349:B360"/>
    <mergeCell ref="B361:B372"/>
    <mergeCell ref="C361:C362"/>
    <mergeCell ref="A343:A344"/>
    <mergeCell ref="A346:A347"/>
    <mergeCell ref="A390:A393"/>
    <mergeCell ref="A385:A389"/>
    <mergeCell ref="C244:C245"/>
    <mergeCell ref="B244:B255"/>
    <mergeCell ref="B256:B267"/>
    <mergeCell ref="B268:B279"/>
    <mergeCell ref="B232:B243"/>
    <mergeCell ref="B220:B231"/>
    <mergeCell ref="B208:B219"/>
    <mergeCell ref="A207:D207"/>
    <mergeCell ref="C208:C209"/>
    <mergeCell ref="C220:C221"/>
    <mergeCell ref="A250:A253"/>
    <mergeCell ref="A244:A249"/>
    <mergeCell ref="D244:D255"/>
    <mergeCell ref="A262:A265"/>
    <mergeCell ref="A256:A261"/>
    <mergeCell ref="D256:D267"/>
    <mergeCell ref="C256:C257"/>
    <mergeCell ref="C268:C269"/>
    <mergeCell ref="C218:C219"/>
    <mergeCell ref="C230:C231"/>
    <mergeCell ref="C242:C243"/>
    <mergeCell ref="C254:C255"/>
    <mergeCell ref="C266:C267"/>
    <mergeCell ref="C278:C279"/>
    <mergeCell ref="A4:D4"/>
    <mergeCell ref="C159:C160"/>
    <mergeCell ref="B7:B20"/>
    <mergeCell ref="B21:B31"/>
    <mergeCell ref="B32:B43"/>
    <mergeCell ref="B44:B56"/>
    <mergeCell ref="B57:B68"/>
    <mergeCell ref="B69:B81"/>
    <mergeCell ref="B82:B94"/>
    <mergeCell ref="C135:C136"/>
    <mergeCell ref="C147:C148"/>
    <mergeCell ref="B159:B169"/>
    <mergeCell ref="B95:B107"/>
    <mergeCell ref="B135:B146"/>
    <mergeCell ref="B147:B158"/>
    <mergeCell ref="A134:D134"/>
    <mergeCell ref="C30:C31"/>
    <mergeCell ref="C42:C43"/>
    <mergeCell ref="C55:C56"/>
    <mergeCell ref="A14:A18"/>
    <mergeCell ref="A7:A13"/>
    <mergeCell ref="D7:D20"/>
    <mergeCell ref="A22:A29"/>
    <mergeCell ref="D21:D31"/>
    <mergeCell ref="A37:A41"/>
    <mergeCell ref="A32:A36"/>
    <mergeCell ref="D32:D43"/>
    <mergeCell ref="A50:A54"/>
    <mergeCell ref="A44:A49"/>
    <mergeCell ref="D44:D56"/>
    <mergeCell ref="C19:C20"/>
    <mergeCell ref="A62:A66"/>
    <mergeCell ref="A57:A61"/>
    <mergeCell ref="D57:D68"/>
    <mergeCell ref="A75:A79"/>
    <mergeCell ref="A69:A74"/>
    <mergeCell ref="D69:D81"/>
    <mergeCell ref="A88:A92"/>
    <mergeCell ref="A82:A87"/>
    <mergeCell ref="D82:D94"/>
    <mergeCell ref="C67:C68"/>
    <mergeCell ref="C80:C81"/>
    <mergeCell ref="C93:C94"/>
    <mergeCell ref="A101:A105"/>
    <mergeCell ref="A95:A100"/>
    <mergeCell ref="D95:D107"/>
    <mergeCell ref="B108:B120"/>
    <mergeCell ref="D108:D120"/>
    <mergeCell ref="A114:A118"/>
    <mergeCell ref="A108:A113"/>
    <mergeCell ref="A121:A126"/>
    <mergeCell ref="B121:B133"/>
    <mergeCell ref="D121:D133"/>
    <mergeCell ref="A127:A131"/>
    <mergeCell ref="C106:C107"/>
    <mergeCell ref="C119:C120"/>
    <mergeCell ref="C132:C133"/>
    <mergeCell ref="A141:A144"/>
    <mergeCell ref="A135:A140"/>
    <mergeCell ref="D135:D146"/>
    <mergeCell ref="A153:A156"/>
    <mergeCell ref="A147:A152"/>
    <mergeCell ref="D147:D158"/>
    <mergeCell ref="A164:A167"/>
    <mergeCell ref="A159:A163"/>
    <mergeCell ref="D159:D169"/>
    <mergeCell ref="C145:C146"/>
    <mergeCell ref="C157:C158"/>
    <mergeCell ref="C168:C169"/>
    <mergeCell ref="A177:A180"/>
    <mergeCell ref="D170:D182"/>
    <mergeCell ref="A170:A176"/>
    <mergeCell ref="A189:A192"/>
    <mergeCell ref="A183:A188"/>
    <mergeCell ref="D183:D194"/>
    <mergeCell ref="A195:A200"/>
    <mergeCell ref="D195:D206"/>
    <mergeCell ref="A201:A204"/>
    <mergeCell ref="B170:B182"/>
    <mergeCell ref="B195:B206"/>
    <mergeCell ref="C183:C184"/>
    <mergeCell ref="C195:C196"/>
    <mergeCell ref="C170:C171"/>
    <mergeCell ref="B183:B194"/>
    <mergeCell ref="C181:C182"/>
    <mergeCell ref="C193:C194"/>
    <mergeCell ref="C205:C206"/>
    <mergeCell ref="A214:A217"/>
    <mergeCell ref="A208:A213"/>
    <mergeCell ref="D208:D219"/>
    <mergeCell ref="A226:A229"/>
    <mergeCell ref="A220:A225"/>
    <mergeCell ref="D220:D231"/>
    <mergeCell ref="A238:A241"/>
    <mergeCell ref="A232:A237"/>
    <mergeCell ref="D232:D243"/>
    <mergeCell ref="C232:C233"/>
    <mergeCell ref="A274:A277"/>
    <mergeCell ref="A268:A273"/>
    <mergeCell ref="D268:D279"/>
    <mergeCell ref="D284:D286"/>
    <mergeCell ref="D281:D283"/>
    <mergeCell ref="A293:A296"/>
    <mergeCell ref="A287:A292"/>
    <mergeCell ref="D287:D298"/>
    <mergeCell ref="A305:A308"/>
    <mergeCell ref="A299:A304"/>
    <mergeCell ref="D299:D310"/>
    <mergeCell ref="B284:B286"/>
    <mergeCell ref="B287:B298"/>
    <mergeCell ref="C287:C288"/>
    <mergeCell ref="B299:B310"/>
    <mergeCell ref="A280:D280"/>
    <mergeCell ref="A281:A282"/>
    <mergeCell ref="A284:A285"/>
    <mergeCell ref="C284:C285"/>
    <mergeCell ref="C281:C282"/>
    <mergeCell ref="B281:B283"/>
    <mergeCell ref="C299:C300"/>
    <mergeCell ref="C297:C298"/>
    <mergeCell ref="C309:C310"/>
    <mergeCell ref="A317:A320"/>
    <mergeCell ref="A311:A316"/>
    <mergeCell ref="D311:D322"/>
    <mergeCell ref="D323:D325"/>
    <mergeCell ref="A333:A336"/>
    <mergeCell ref="A326:A332"/>
    <mergeCell ref="D326:D338"/>
    <mergeCell ref="D343:D345"/>
    <mergeCell ref="D346:D348"/>
    <mergeCell ref="C311:C312"/>
    <mergeCell ref="A323:A324"/>
    <mergeCell ref="B311:B322"/>
    <mergeCell ref="B323:B325"/>
    <mergeCell ref="C323:C324"/>
    <mergeCell ref="D339:D341"/>
    <mergeCell ref="C321:C322"/>
    <mergeCell ref="C337:C338"/>
    <mergeCell ref="D397:D398"/>
    <mergeCell ref="A405:A408"/>
    <mergeCell ref="A400:A404"/>
    <mergeCell ref="D400:D410"/>
    <mergeCell ref="A416:A419"/>
    <mergeCell ref="A411:A415"/>
    <mergeCell ref="D411:D421"/>
    <mergeCell ref="B411:B421"/>
    <mergeCell ref="B400:B410"/>
    <mergeCell ref="B397:B398"/>
    <mergeCell ref="C409:C410"/>
    <mergeCell ref="C420:C421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6" manualBreakCount="16">
    <brk id="20" max="16383" man="1"/>
    <brk id="43" max="16383" man="1"/>
    <brk id="68" max="16383" man="1"/>
    <brk id="94" max="16383" man="1"/>
    <brk id="120" max="16383" man="1"/>
    <brk id="146" max="16383" man="1"/>
    <brk id="169" max="16383" man="1"/>
    <brk id="194" max="8" man="1"/>
    <brk id="219" max="16383" man="1"/>
    <brk id="255" max="16383" man="1"/>
    <brk id="283" max="16383" man="1"/>
    <brk id="310" max="16383" man="1"/>
    <brk id="341" max="16383" man="1"/>
    <brk id="372" max="8" man="1"/>
    <brk id="398" max="16383" man="1"/>
    <brk id="42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X221"/>
  <sheetViews>
    <sheetView view="pageBreakPreview" topLeftCell="A133" zoomScale="130" zoomScaleNormal="100" zoomScaleSheetLayoutView="130" workbookViewId="0">
      <selection activeCell="C33" sqref="C33"/>
    </sheetView>
  </sheetViews>
  <sheetFormatPr defaultRowHeight="102" customHeight="1"/>
  <cols>
    <col min="1" max="1" width="14.42578125" style="1" customWidth="1"/>
    <col min="2" max="2" width="14.42578125" style="2" customWidth="1"/>
    <col min="3" max="3" width="81" style="2" customWidth="1"/>
    <col min="4" max="4" width="13.7109375" style="34" customWidth="1"/>
    <col min="5" max="1009" width="8.28515625" style="2" customWidth="1"/>
    <col min="1010" max="16384" width="9.140625" style="3"/>
  </cols>
  <sheetData>
    <row r="1" spans="1:1009" ht="124.5" customHeight="1"/>
    <row r="2" spans="1:1009" ht="16.5" customHeight="1">
      <c r="A2" s="264" t="s">
        <v>0</v>
      </c>
      <c r="B2" s="265"/>
      <c r="C2" s="265"/>
      <c r="D2" s="35"/>
    </row>
    <row r="3" spans="1:1009" ht="12.75" customHeight="1">
      <c r="A3" s="266" t="s">
        <v>1</v>
      </c>
      <c r="B3" s="267"/>
      <c r="C3" s="267"/>
      <c r="D3" s="268"/>
    </row>
    <row r="4" spans="1:1009" ht="12.75" customHeight="1">
      <c r="A4" s="269" t="s">
        <v>2</v>
      </c>
      <c r="B4" s="270"/>
      <c r="C4" s="270"/>
      <c r="D4" s="271"/>
    </row>
    <row r="5" spans="1:1009" ht="181.5" customHeight="1">
      <c r="A5" s="272" t="s">
        <v>102</v>
      </c>
      <c r="B5" s="272"/>
      <c r="C5" s="272"/>
      <c r="D5" s="272"/>
    </row>
    <row r="6" spans="1:1009" s="4" customFormat="1" ht="18.75" customHeight="1">
      <c r="A6" s="174" t="s">
        <v>3</v>
      </c>
      <c r="B6" s="174"/>
      <c r="C6" s="174"/>
      <c r="D6" s="17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</row>
    <row r="7" spans="1:1009" s="4" customFormat="1" ht="18" customHeight="1">
      <c r="A7" s="5" t="s">
        <v>4</v>
      </c>
      <c r="B7" s="5" t="s">
        <v>5</v>
      </c>
      <c r="C7" s="5" t="s">
        <v>6</v>
      </c>
      <c r="D7" s="36" t="s">
        <v>178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</row>
    <row r="8" spans="1:1009" ht="176.25" customHeight="1">
      <c r="A8" s="54" t="s">
        <v>8</v>
      </c>
      <c r="B8" s="55"/>
      <c r="C8" s="56" t="s">
        <v>231</v>
      </c>
      <c r="D8" s="51">
        <v>102</v>
      </c>
      <c r="ALQ8" s="3"/>
      <c r="ALR8" s="3"/>
      <c r="ALS8" s="3"/>
      <c r="ALT8" s="3"/>
      <c r="ALU8" s="3"/>
    </row>
    <row r="9" spans="1:1009" ht="165" customHeight="1">
      <c r="A9" s="59" t="s">
        <v>9</v>
      </c>
      <c r="B9" s="176"/>
      <c r="C9" s="57" t="s">
        <v>229</v>
      </c>
      <c r="D9" s="37">
        <v>134</v>
      </c>
    </row>
    <row r="10" spans="1:1009" ht="37.5" customHeight="1">
      <c r="A10" s="59" t="s">
        <v>101</v>
      </c>
      <c r="B10" s="176"/>
      <c r="C10" s="57" t="s">
        <v>60</v>
      </c>
      <c r="D10" s="37">
        <v>134</v>
      </c>
    </row>
    <row r="11" spans="1:1009" ht="165" customHeight="1">
      <c r="A11" s="59" t="s">
        <v>182</v>
      </c>
      <c r="B11" s="176"/>
      <c r="C11" s="57" t="s">
        <v>463</v>
      </c>
      <c r="D11" s="71">
        <v>134</v>
      </c>
    </row>
    <row r="12" spans="1:1009" ht="46.5" customHeight="1">
      <c r="A12" s="59" t="s">
        <v>183</v>
      </c>
      <c r="B12" s="176"/>
      <c r="C12" s="57" t="s">
        <v>60</v>
      </c>
      <c r="D12" s="74">
        <v>134</v>
      </c>
    </row>
    <row r="13" spans="1:1009" ht="150.75" customHeight="1">
      <c r="A13" s="59" t="s">
        <v>10</v>
      </c>
      <c r="B13" s="260"/>
      <c r="C13" s="52" t="s">
        <v>195</v>
      </c>
      <c r="D13" s="53">
        <v>136</v>
      </c>
    </row>
    <row r="14" spans="1:1009" ht="34.5" customHeight="1">
      <c r="A14" s="59" t="s">
        <v>61</v>
      </c>
      <c r="B14" s="261"/>
      <c r="C14" s="6" t="s">
        <v>60</v>
      </c>
      <c r="D14" s="37">
        <v>136</v>
      </c>
    </row>
    <row r="15" spans="1:1009" ht="161.25" customHeight="1">
      <c r="A15" s="59" t="s">
        <v>185</v>
      </c>
      <c r="B15" s="260"/>
      <c r="C15" s="52" t="s">
        <v>464</v>
      </c>
      <c r="D15" s="70">
        <v>136</v>
      </c>
    </row>
    <row r="16" spans="1:1009" ht="37.5" customHeight="1">
      <c r="A16" s="59" t="s">
        <v>186</v>
      </c>
      <c r="B16" s="261"/>
      <c r="C16" s="6" t="s">
        <v>60</v>
      </c>
      <c r="D16" s="71">
        <v>136</v>
      </c>
    </row>
    <row r="17" spans="1:1012" ht="129" customHeight="1">
      <c r="A17" s="60" t="s">
        <v>59</v>
      </c>
      <c r="B17" s="262"/>
      <c r="C17" s="7" t="s">
        <v>177</v>
      </c>
      <c r="D17" s="38">
        <v>130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</row>
    <row r="18" spans="1:1012" ht="37.5" customHeight="1">
      <c r="A18" s="60" t="s">
        <v>62</v>
      </c>
      <c r="B18" s="263"/>
      <c r="C18" s="6" t="s">
        <v>60</v>
      </c>
      <c r="D18" s="37">
        <v>130</v>
      </c>
    </row>
    <row r="19" spans="1:1012" ht="137.25" customHeight="1">
      <c r="A19" s="60" t="s">
        <v>187</v>
      </c>
      <c r="B19" s="262"/>
      <c r="C19" s="7" t="s">
        <v>465</v>
      </c>
      <c r="D19" s="72">
        <v>130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</row>
    <row r="20" spans="1:1012" ht="36.75" customHeight="1">
      <c r="A20" s="60" t="s">
        <v>188</v>
      </c>
      <c r="B20" s="263"/>
      <c r="C20" s="6" t="s">
        <v>60</v>
      </c>
      <c r="D20" s="74">
        <v>130</v>
      </c>
    </row>
    <row r="21" spans="1:1012" ht="162.75" customHeight="1">
      <c r="A21" s="59" t="s">
        <v>11</v>
      </c>
      <c r="B21" s="256"/>
      <c r="C21" s="6" t="s">
        <v>233</v>
      </c>
      <c r="D21" s="37">
        <v>139</v>
      </c>
    </row>
    <row r="22" spans="1:1012" ht="37.5" customHeight="1">
      <c r="A22" s="59" t="s">
        <v>63</v>
      </c>
      <c r="B22" s="258"/>
      <c r="C22" s="6" t="s">
        <v>60</v>
      </c>
      <c r="D22" s="37">
        <v>139</v>
      </c>
    </row>
    <row r="23" spans="1:1012" ht="162.75" customHeight="1">
      <c r="A23" s="59" t="s">
        <v>106</v>
      </c>
      <c r="B23" s="256"/>
      <c r="C23" s="6" t="s">
        <v>466</v>
      </c>
      <c r="D23" s="71">
        <v>139</v>
      </c>
    </row>
    <row r="24" spans="1:1012" ht="34.5" customHeight="1">
      <c r="A24" s="59" t="s">
        <v>107</v>
      </c>
      <c r="B24" s="258"/>
      <c r="C24" s="6" t="s">
        <v>60</v>
      </c>
      <c r="D24" s="71">
        <v>139</v>
      </c>
    </row>
    <row r="25" spans="1:1012" ht="140.25" customHeight="1">
      <c r="A25" s="61" t="s">
        <v>12</v>
      </c>
      <c r="B25" s="259"/>
      <c r="C25" s="9" t="s">
        <v>196</v>
      </c>
      <c r="D25" s="39">
        <v>140</v>
      </c>
      <c r="ALV25" s="2"/>
      <c r="ALW25" s="2"/>
      <c r="ALX25" s="2"/>
    </row>
    <row r="26" spans="1:1012" ht="37.5" customHeight="1">
      <c r="A26" s="59" t="s">
        <v>64</v>
      </c>
      <c r="B26" s="258"/>
      <c r="C26" s="6" t="s">
        <v>60</v>
      </c>
      <c r="D26" s="37">
        <v>140</v>
      </c>
    </row>
    <row r="27" spans="1:1012" ht="152.25" customHeight="1">
      <c r="A27" s="61" t="s">
        <v>108</v>
      </c>
      <c r="B27" s="259"/>
      <c r="C27" s="9" t="s">
        <v>467</v>
      </c>
      <c r="D27" s="39">
        <v>140</v>
      </c>
      <c r="ALV27" s="2"/>
      <c r="ALW27" s="2"/>
      <c r="ALX27" s="2"/>
    </row>
    <row r="28" spans="1:1012" ht="37.5" customHeight="1">
      <c r="A28" s="59" t="s">
        <v>109</v>
      </c>
      <c r="B28" s="258"/>
      <c r="C28" s="6" t="s">
        <v>60</v>
      </c>
      <c r="D28" s="71">
        <v>140</v>
      </c>
    </row>
    <row r="29" spans="1:1012" ht="161.25" customHeight="1">
      <c r="A29" s="59" t="s">
        <v>13</v>
      </c>
      <c r="B29" s="256"/>
      <c r="C29" s="9" t="s">
        <v>216</v>
      </c>
      <c r="D29" s="39">
        <v>138</v>
      </c>
      <c r="ALV29" s="2"/>
      <c r="ALW29" s="2"/>
      <c r="ALX29" s="2"/>
    </row>
    <row r="30" spans="1:1012" ht="37.5" customHeight="1">
      <c r="A30" s="59" t="s">
        <v>65</v>
      </c>
      <c r="B30" s="258"/>
      <c r="C30" s="6" t="s">
        <v>60</v>
      </c>
      <c r="D30" s="37">
        <v>138</v>
      </c>
    </row>
    <row r="31" spans="1:1012" ht="165" customHeight="1">
      <c r="A31" s="59" t="s">
        <v>111</v>
      </c>
      <c r="B31" s="256"/>
      <c r="C31" s="9" t="s">
        <v>468</v>
      </c>
      <c r="D31" s="39">
        <v>138</v>
      </c>
      <c r="ALV31" s="2"/>
      <c r="ALW31" s="2"/>
      <c r="ALX31" s="2"/>
    </row>
    <row r="32" spans="1:1012" ht="37.5" customHeight="1">
      <c r="A32" s="59" t="s">
        <v>110</v>
      </c>
      <c r="B32" s="258"/>
      <c r="C32" s="6" t="s">
        <v>60</v>
      </c>
      <c r="D32" s="71">
        <v>138</v>
      </c>
    </row>
    <row r="33" spans="1:1012" ht="163.5" customHeight="1">
      <c r="A33" s="59" t="s">
        <v>14</v>
      </c>
      <c r="B33" s="256"/>
      <c r="C33" s="9" t="s">
        <v>234</v>
      </c>
      <c r="D33" s="39">
        <v>143</v>
      </c>
      <c r="ALV33" s="2"/>
      <c r="ALW33" s="2"/>
      <c r="ALX33" s="2"/>
    </row>
    <row r="34" spans="1:1012" ht="37.5" customHeight="1">
      <c r="A34" s="61" t="s">
        <v>66</v>
      </c>
      <c r="B34" s="257"/>
      <c r="C34" s="6" t="s">
        <v>60</v>
      </c>
      <c r="D34" s="37">
        <v>143</v>
      </c>
    </row>
    <row r="35" spans="1:1012" ht="163.5" customHeight="1">
      <c r="A35" s="59" t="s">
        <v>112</v>
      </c>
      <c r="B35" s="256"/>
      <c r="C35" s="9" t="s">
        <v>469</v>
      </c>
      <c r="D35" s="39">
        <v>143</v>
      </c>
      <c r="ALV35" s="2"/>
      <c r="ALW35" s="2"/>
      <c r="ALX35" s="2"/>
    </row>
    <row r="36" spans="1:1012" ht="36" customHeight="1">
      <c r="A36" s="61" t="s">
        <v>113</v>
      </c>
      <c r="B36" s="257"/>
      <c r="C36" s="6" t="s">
        <v>60</v>
      </c>
      <c r="D36" s="71">
        <v>143</v>
      </c>
    </row>
    <row r="37" spans="1:1012" ht="162.75" customHeight="1">
      <c r="A37" s="60" t="s">
        <v>15</v>
      </c>
      <c r="B37" s="167"/>
      <c r="C37" s="47" t="s">
        <v>219</v>
      </c>
      <c r="D37" s="40">
        <v>137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3"/>
      <c r="ALU37" s="3"/>
    </row>
    <row r="38" spans="1:1012" ht="37.5" customHeight="1">
      <c r="A38" s="60" t="s">
        <v>67</v>
      </c>
      <c r="B38" s="167"/>
      <c r="C38" s="48" t="s">
        <v>60</v>
      </c>
      <c r="D38" s="37">
        <v>137</v>
      </c>
    </row>
    <row r="39" spans="1:1012" ht="165" customHeight="1">
      <c r="A39" s="60" t="s">
        <v>114</v>
      </c>
      <c r="B39" s="167"/>
      <c r="C39" s="47" t="s">
        <v>470</v>
      </c>
      <c r="D39" s="40">
        <v>137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3"/>
      <c r="ALU39" s="3"/>
    </row>
    <row r="40" spans="1:1012" ht="35.25" customHeight="1">
      <c r="A40" s="60" t="s">
        <v>115</v>
      </c>
      <c r="B40" s="167"/>
      <c r="C40" s="48" t="s">
        <v>60</v>
      </c>
      <c r="D40" s="71">
        <v>137</v>
      </c>
    </row>
    <row r="41" spans="1:1012" ht="165" customHeight="1">
      <c r="A41" s="60" t="s">
        <v>16</v>
      </c>
      <c r="B41" s="167"/>
      <c r="C41" s="76" t="s">
        <v>217</v>
      </c>
      <c r="D41" s="41">
        <v>137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3"/>
      <c r="ALU41" s="3"/>
    </row>
    <row r="42" spans="1:1012" ht="37.5" customHeight="1">
      <c r="A42" s="60" t="s">
        <v>68</v>
      </c>
      <c r="B42" s="167"/>
      <c r="C42" s="48" t="s">
        <v>60</v>
      </c>
      <c r="D42" s="37">
        <v>137</v>
      </c>
    </row>
    <row r="43" spans="1:1012" ht="162" customHeight="1">
      <c r="A43" s="60" t="s">
        <v>116</v>
      </c>
      <c r="B43" s="167"/>
      <c r="C43" s="76" t="s">
        <v>471</v>
      </c>
      <c r="D43" s="41">
        <v>137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3"/>
      <c r="ALU43" s="3"/>
    </row>
    <row r="44" spans="1:1012" ht="39" customHeight="1">
      <c r="A44" s="60" t="s">
        <v>117</v>
      </c>
      <c r="B44" s="167"/>
      <c r="C44" s="48" t="s">
        <v>60</v>
      </c>
      <c r="D44" s="71">
        <v>137</v>
      </c>
    </row>
    <row r="45" spans="1:1012" ht="161.25" customHeight="1">
      <c r="A45" s="60" t="s">
        <v>17</v>
      </c>
      <c r="B45" s="167"/>
      <c r="C45" s="49" t="s">
        <v>218</v>
      </c>
      <c r="D45" s="41">
        <v>137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3"/>
      <c r="ALU45" s="3"/>
    </row>
    <row r="46" spans="1:1012" ht="37.5" customHeight="1">
      <c r="A46" s="60" t="s">
        <v>69</v>
      </c>
      <c r="B46" s="167"/>
      <c r="C46" s="48" t="s">
        <v>60</v>
      </c>
      <c r="D46" s="37">
        <v>137</v>
      </c>
    </row>
    <row r="47" spans="1:1012" ht="161.25" customHeight="1">
      <c r="A47" s="60" t="s">
        <v>118</v>
      </c>
      <c r="B47" s="167"/>
      <c r="C47" s="49" t="s">
        <v>246</v>
      </c>
      <c r="D47" s="41">
        <v>137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3"/>
      <c r="ALU47" s="3"/>
    </row>
    <row r="48" spans="1:1012" ht="38.25" customHeight="1">
      <c r="A48" s="60" t="s">
        <v>119</v>
      </c>
      <c r="B48" s="167"/>
      <c r="C48" s="48" t="s">
        <v>60</v>
      </c>
      <c r="D48" s="74">
        <v>137</v>
      </c>
    </row>
    <row r="49" spans="1:4" s="10" customFormat="1" ht="27.75" customHeight="1">
      <c r="A49" s="148" t="s">
        <v>18</v>
      </c>
      <c r="B49" s="149"/>
      <c r="C49" s="149"/>
      <c r="D49" s="150"/>
    </row>
    <row r="50" spans="1:4" s="10" customFormat="1" ht="77.25" customHeight="1">
      <c r="A50" s="129" t="s">
        <v>19</v>
      </c>
      <c r="B50" s="159"/>
      <c r="C50" s="234" t="s">
        <v>221</v>
      </c>
      <c r="D50" s="254">
        <v>143</v>
      </c>
    </row>
    <row r="51" spans="1:4" s="10" customFormat="1" ht="66" customHeight="1">
      <c r="A51" s="131"/>
      <c r="B51" s="159"/>
      <c r="C51" s="234"/>
      <c r="D51" s="255"/>
    </row>
    <row r="52" spans="1:4" ht="37.5" customHeight="1">
      <c r="A52" s="62" t="s">
        <v>70</v>
      </c>
      <c r="B52" s="159"/>
      <c r="C52" s="48" t="s">
        <v>60</v>
      </c>
      <c r="D52" s="37">
        <v>143</v>
      </c>
    </row>
    <row r="53" spans="1:4" s="10" customFormat="1" ht="77.25" customHeight="1">
      <c r="A53" s="129" t="s">
        <v>120</v>
      </c>
      <c r="B53" s="159"/>
      <c r="C53" s="234" t="s">
        <v>472</v>
      </c>
      <c r="D53" s="254">
        <v>143</v>
      </c>
    </row>
    <row r="54" spans="1:4" s="10" customFormat="1" ht="74.25" customHeight="1">
      <c r="A54" s="131"/>
      <c r="B54" s="159"/>
      <c r="C54" s="234"/>
      <c r="D54" s="255"/>
    </row>
    <row r="55" spans="1:4" ht="39" customHeight="1">
      <c r="A55" s="62" t="s">
        <v>121</v>
      </c>
      <c r="B55" s="159"/>
      <c r="C55" s="48" t="s">
        <v>60</v>
      </c>
      <c r="D55" s="74">
        <v>143</v>
      </c>
    </row>
    <row r="56" spans="1:4" s="10" customFormat="1" ht="65.25" customHeight="1">
      <c r="A56" s="129" t="s">
        <v>20</v>
      </c>
      <c r="B56" s="159"/>
      <c r="C56" s="227" t="s">
        <v>197</v>
      </c>
      <c r="D56" s="246">
        <v>147</v>
      </c>
    </row>
    <row r="57" spans="1:4" s="10" customFormat="1" ht="63" customHeight="1">
      <c r="A57" s="131"/>
      <c r="B57" s="159"/>
      <c r="C57" s="228"/>
      <c r="D57" s="247"/>
    </row>
    <row r="58" spans="1:4" ht="37.5" customHeight="1">
      <c r="A58" s="62" t="s">
        <v>71</v>
      </c>
      <c r="B58" s="159"/>
      <c r="C58" s="48" t="s">
        <v>60</v>
      </c>
      <c r="D58" s="37">
        <v>147</v>
      </c>
    </row>
    <row r="59" spans="1:4" s="10" customFormat="1" ht="65.25" customHeight="1">
      <c r="A59" s="129" t="s">
        <v>122</v>
      </c>
      <c r="B59" s="159"/>
      <c r="C59" s="227" t="s">
        <v>473</v>
      </c>
      <c r="D59" s="246">
        <v>147</v>
      </c>
    </row>
    <row r="60" spans="1:4" s="10" customFormat="1" ht="72" customHeight="1">
      <c r="A60" s="131"/>
      <c r="B60" s="159"/>
      <c r="C60" s="228"/>
      <c r="D60" s="247"/>
    </row>
    <row r="61" spans="1:4" ht="35.25" customHeight="1">
      <c r="A61" s="62" t="s">
        <v>123</v>
      </c>
      <c r="B61" s="159"/>
      <c r="C61" s="48" t="s">
        <v>60</v>
      </c>
      <c r="D61" s="71">
        <v>147</v>
      </c>
    </row>
    <row r="62" spans="1:4" s="10" customFormat="1" ht="57" customHeight="1">
      <c r="A62" s="129" t="s">
        <v>21</v>
      </c>
      <c r="B62" s="159"/>
      <c r="C62" s="136" t="s">
        <v>222</v>
      </c>
      <c r="D62" s="154">
        <v>148</v>
      </c>
    </row>
    <row r="63" spans="1:4" s="10" customFormat="1" ht="84" customHeight="1">
      <c r="A63" s="131"/>
      <c r="B63" s="159"/>
      <c r="C63" s="160"/>
      <c r="D63" s="156"/>
    </row>
    <row r="64" spans="1:4" ht="37.5" customHeight="1">
      <c r="A64" s="62" t="s">
        <v>72</v>
      </c>
      <c r="B64" s="159"/>
      <c r="C64" s="48" t="s">
        <v>60</v>
      </c>
      <c r="D64" s="37">
        <v>148</v>
      </c>
    </row>
    <row r="65" spans="1:4" s="10" customFormat="1" ht="57" customHeight="1">
      <c r="A65" s="129" t="s">
        <v>124</v>
      </c>
      <c r="B65" s="159"/>
      <c r="C65" s="136" t="s">
        <v>474</v>
      </c>
      <c r="D65" s="154">
        <v>148</v>
      </c>
    </row>
    <row r="66" spans="1:4" s="10" customFormat="1" ht="84.75" customHeight="1">
      <c r="A66" s="131"/>
      <c r="B66" s="159"/>
      <c r="C66" s="160"/>
      <c r="D66" s="156"/>
    </row>
    <row r="67" spans="1:4" ht="52.5" customHeight="1">
      <c r="A67" s="62" t="s">
        <v>125</v>
      </c>
      <c r="B67" s="159"/>
      <c r="C67" s="48" t="s">
        <v>60</v>
      </c>
      <c r="D67" s="74">
        <v>148</v>
      </c>
    </row>
    <row r="68" spans="1:4" s="10" customFormat="1" ht="18" customHeight="1">
      <c r="A68" s="129" t="s">
        <v>22</v>
      </c>
      <c r="B68" s="159"/>
      <c r="C68" s="252" t="s">
        <v>198</v>
      </c>
      <c r="D68" s="246">
        <v>151</v>
      </c>
    </row>
    <row r="69" spans="1:4" s="10" customFormat="1" ht="99" customHeight="1">
      <c r="A69" s="131"/>
      <c r="B69" s="159"/>
      <c r="C69" s="253"/>
      <c r="D69" s="247"/>
    </row>
    <row r="70" spans="1:4" ht="37.5" customHeight="1">
      <c r="A70" s="62" t="s">
        <v>73</v>
      </c>
      <c r="B70" s="159"/>
      <c r="C70" s="48" t="s">
        <v>60</v>
      </c>
      <c r="D70" s="37">
        <v>151</v>
      </c>
    </row>
    <row r="71" spans="1:4" s="10" customFormat="1" ht="18" customHeight="1">
      <c r="A71" s="129" t="s">
        <v>126</v>
      </c>
      <c r="B71" s="159"/>
      <c r="C71" s="252" t="s">
        <v>475</v>
      </c>
      <c r="D71" s="246">
        <v>151</v>
      </c>
    </row>
    <row r="72" spans="1:4" s="10" customFormat="1" ht="108.75" customHeight="1">
      <c r="A72" s="131"/>
      <c r="B72" s="159"/>
      <c r="C72" s="253"/>
      <c r="D72" s="247"/>
    </row>
    <row r="73" spans="1:4" ht="49.5" customHeight="1">
      <c r="A73" s="62" t="s">
        <v>127</v>
      </c>
      <c r="B73" s="159"/>
      <c r="C73" s="48" t="s">
        <v>60</v>
      </c>
      <c r="D73" s="74">
        <v>151</v>
      </c>
    </row>
    <row r="74" spans="1:4" s="10" customFormat="1" ht="55.5" customHeight="1">
      <c r="A74" s="129" t="s">
        <v>23</v>
      </c>
      <c r="B74" s="135"/>
      <c r="C74" s="252" t="s">
        <v>236</v>
      </c>
      <c r="D74" s="246">
        <v>148</v>
      </c>
    </row>
    <row r="75" spans="1:4" s="10" customFormat="1" ht="84" customHeight="1">
      <c r="A75" s="131"/>
      <c r="B75" s="135"/>
      <c r="C75" s="253"/>
      <c r="D75" s="247"/>
    </row>
    <row r="76" spans="1:4" ht="35.25" customHeight="1">
      <c r="A76" s="62" t="s">
        <v>74</v>
      </c>
      <c r="B76" s="135"/>
      <c r="C76" s="48" t="s">
        <v>60</v>
      </c>
      <c r="D76" s="37">
        <v>148</v>
      </c>
    </row>
    <row r="77" spans="1:4" s="10" customFormat="1" ht="55.5" customHeight="1">
      <c r="A77" s="129" t="s">
        <v>128</v>
      </c>
      <c r="B77" s="135"/>
      <c r="C77" s="252" t="s">
        <v>476</v>
      </c>
      <c r="D77" s="250">
        <v>148</v>
      </c>
    </row>
    <row r="78" spans="1:4" s="10" customFormat="1" ht="85.5" customHeight="1">
      <c r="A78" s="131"/>
      <c r="B78" s="135"/>
      <c r="C78" s="253"/>
      <c r="D78" s="251"/>
    </row>
    <row r="79" spans="1:4" ht="63" customHeight="1">
      <c r="A79" s="62" t="s">
        <v>129</v>
      </c>
      <c r="B79" s="135"/>
      <c r="C79" s="48" t="s">
        <v>60</v>
      </c>
      <c r="D79" s="74">
        <v>148</v>
      </c>
    </row>
    <row r="80" spans="1:4" s="10" customFormat="1" ht="55.5" customHeight="1">
      <c r="A80" s="129" t="s">
        <v>24</v>
      </c>
      <c r="B80" s="135"/>
      <c r="C80" s="237" t="s">
        <v>237</v>
      </c>
      <c r="D80" s="246">
        <v>152</v>
      </c>
    </row>
    <row r="81" spans="1:4" s="10" customFormat="1" ht="82.5" customHeight="1">
      <c r="A81" s="131"/>
      <c r="B81" s="135"/>
      <c r="C81" s="238"/>
      <c r="D81" s="247"/>
    </row>
    <row r="82" spans="1:4" ht="37.5" customHeight="1">
      <c r="A82" s="62" t="s">
        <v>75</v>
      </c>
      <c r="B82" s="135"/>
      <c r="C82" s="48" t="s">
        <v>60</v>
      </c>
      <c r="D82" s="37">
        <v>152</v>
      </c>
    </row>
    <row r="83" spans="1:4" s="10" customFormat="1" ht="55.5" customHeight="1">
      <c r="A83" s="129" t="s">
        <v>130</v>
      </c>
      <c r="B83" s="135"/>
      <c r="C83" s="237" t="s">
        <v>477</v>
      </c>
      <c r="D83" s="250">
        <v>152</v>
      </c>
    </row>
    <row r="84" spans="1:4" s="10" customFormat="1" ht="84.75" customHeight="1">
      <c r="A84" s="131"/>
      <c r="B84" s="135"/>
      <c r="C84" s="238"/>
      <c r="D84" s="251"/>
    </row>
    <row r="85" spans="1:4" ht="58.5" customHeight="1">
      <c r="A85" s="62" t="s">
        <v>131</v>
      </c>
      <c r="B85" s="135"/>
      <c r="C85" s="48" t="s">
        <v>60</v>
      </c>
      <c r="D85" s="74">
        <v>152</v>
      </c>
    </row>
    <row r="86" spans="1:4" s="10" customFormat="1" ht="27" customHeight="1">
      <c r="A86" s="148" t="s">
        <v>44</v>
      </c>
      <c r="B86" s="149"/>
      <c r="C86" s="149"/>
      <c r="D86" s="150"/>
    </row>
    <row r="87" spans="1:4" s="10" customFormat="1" ht="27" customHeight="1">
      <c r="A87" s="129" t="s">
        <v>45</v>
      </c>
      <c r="B87" s="135"/>
      <c r="C87" s="211" t="s">
        <v>208</v>
      </c>
      <c r="D87" s="246">
        <v>144</v>
      </c>
    </row>
    <row r="88" spans="1:4" s="10" customFormat="1" ht="114" customHeight="1">
      <c r="A88" s="131"/>
      <c r="B88" s="135"/>
      <c r="C88" s="212"/>
      <c r="D88" s="247"/>
    </row>
    <row r="89" spans="1:4" ht="37.5" customHeight="1">
      <c r="A89" s="62" t="s">
        <v>76</v>
      </c>
      <c r="B89" s="135"/>
      <c r="C89" s="48" t="s">
        <v>60</v>
      </c>
      <c r="D89" s="37">
        <v>144</v>
      </c>
    </row>
    <row r="90" spans="1:4" s="10" customFormat="1" ht="27" customHeight="1">
      <c r="A90" s="129" t="s">
        <v>132</v>
      </c>
      <c r="B90" s="135"/>
      <c r="C90" s="211" t="s">
        <v>478</v>
      </c>
      <c r="D90" s="246">
        <v>144</v>
      </c>
    </row>
    <row r="91" spans="1:4" s="10" customFormat="1" ht="113.25" customHeight="1">
      <c r="A91" s="131"/>
      <c r="B91" s="135"/>
      <c r="C91" s="212"/>
      <c r="D91" s="247"/>
    </row>
    <row r="92" spans="1:4" ht="36" customHeight="1">
      <c r="A92" s="62" t="s">
        <v>133</v>
      </c>
      <c r="B92" s="135"/>
      <c r="C92" s="73" t="s">
        <v>60</v>
      </c>
      <c r="D92" s="71">
        <v>144</v>
      </c>
    </row>
    <row r="93" spans="1:4" s="10" customFormat="1" ht="27" customHeight="1">
      <c r="A93" s="142" t="s">
        <v>46</v>
      </c>
      <c r="B93" s="135"/>
      <c r="C93" s="248" t="s">
        <v>209</v>
      </c>
      <c r="D93" s="246">
        <v>148</v>
      </c>
    </row>
    <row r="94" spans="1:4" s="10" customFormat="1" ht="87.75" customHeight="1">
      <c r="A94" s="144"/>
      <c r="B94" s="135"/>
      <c r="C94" s="249"/>
      <c r="D94" s="247"/>
    </row>
    <row r="95" spans="1:4" ht="37.5" customHeight="1">
      <c r="A95" s="63" t="s">
        <v>77</v>
      </c>
      <c r="B95" s="135"/>
      <c r="C95" s="48" t="s">
        <v>60</v>
      </c>
      <c r="D95" s="37">
        <v>148</v>
      </c>
    </row>
    <row r="96" spans="1:4" s="10" customFormat="1" ht="27" customHeight="1">
      <c r="A96" s="142" t="s">
        <v>134</v>
      </c>
      <c r="B96" s="135"/>
      <c r="C96" s="248" t="s">
        <v>479</v>
      </c>
      <c r="D96" s="246">
        <v>148</v>
      </c>
    </row>
    <row r="97" spans="1:4" s="10" customFormat="1" ht="97.5" customHeight="1">
      <c r="A97" s="144"/>
      <c r="B97" s="135"/>
      <c r="C97" s="249"/>
      <c r="D97" s="247"/>
    </row>
    <row r="98" spans="1:4" ht="36.75" customHeight="1">
      <c r="A98" s="63" t="s">
        <v>135</v>
      </c>
      <c r="B98" s="135"/>
      <c r="C98" s="48" t="s">
        <v>60</v>
      </c>
      <c r="D98" s="71">
        <v>148</v>
      </c>
    </row>
    <row r="99" spans="1:4" s="10" customFormat="1" ht="27" customHeight="1">
      <c r="A99" s="142" t="s">
        <v>47</v>
      </c>
      <c r="B99" s="135"/>
      <c r="C99" s="157" t="s">
        <v>223</v>
      </c>
      <c r="D99" s="154">
        <v>149</v>
      </c>
    </row>
    <row r="100" spans="1:4" s="10" customFormat="1" ht="124.5" customHeight="1">
      <c r="A100" s="144"/>
      <c r="B100" s="135"/>
      <c r="C100" s="158"/>
      <c r="D100" s="156"/>
    </row>
    <row r="101" spans="1:4" ht="37.5" customHeight="1">
      <c r="A101" s="63" t="s">
        <v>78</v>
      </c>
      <c r="B101" s="135"/>
      <c r="C101" s="48" t="s">
        <v>60</v>
      </c>
      <c r="D101" s="37">
        <v>149</v>
      </c>
    </row>
    <row r="102" spans="1:4" s="10" customFormat="1" ht="27" customHeight="1">
      <c r="A102" s="142" t="s">
        <v>136</v>
      </c>
      <c r="B102" s="135"/>
      <c r="C102" s="157" t="s">
        <v>480</v>
      </c>
      <c r="D102" s="154">
        <v>149</v>
      </c>
    </row>
    <row r="103" spans="1:4" s="10" customFormat="1" ht="117.75" customHeight="1">
      <c r="A103" s="144"/>
      <c r="B103" s="135"/>
      <c r="C103" s="158"/>
      <c r="D103" s="156"/>
    </row>
    <row r="104" spans="1:4" ht="39" customHeight="1">
      <c r="A104" s="63" t="s">
        <v>137</v>
      </c>
      <c r="B104" s="135"/>
      <c r="C104" s="48" t="s">
        <v>60</v>
      </c>
      <c r="D104" s="71">
        <v>149</v>
      </c>
    </row>
    <row r="105" spans="1:4" s="10" customFormat="1" ht="27" customHeight="1">
      <c r="A105" s="142" t="s">
        <v>48</v>
      </c>
      <c r="B105" s="135"/>
      <c r="C105" s="244" t="s">
        <v>199</v>
      </c>
      <c r="D105" s="246">
        <v>152</v>
      </c>
    </row>
    <row r="106" spans="1:4" s="10" customFormat="1" ht="99.75" customHeight="1">
      <c r="A106" s="144"/>
      <c r="B106" s="135"/>
      <c r="C106" s="245"/>
      <c r="D106" s="247"/>
    </row>
    <row r="107" spans="1:4" ht="37.5" customHeight="1">
      <c r="A107" s="63" t="s">
        <v>79</v>
      </c>
      <c r="B107" s="135"/>
      <c r="C107" s="48" t="s">
        <v>60</v>
      </c>
      <c r="D107" s="37">
        <v>152</v>
      </c>
    </row>
    <row r="108" spans="1:4" s="10" customFormat="1" ht="27" customHeight="1">
      <c r="A108" s="142" t="s">
        <v>138</v>
      </c>
      <c r="B108" s="135"/>
      <c r="C108" s="244" t="s">
        <v>481</v>
      </c>
      <c r="D108" s="246">
        <v>152</v>
      </c>
    </row>
    <row r="109" spans="1:4" s="10" customFormat="1" ht="101.25" customHeight="1">
      <c r="A109" s="144"/>
      <c r="B109" s="135"/>
      <c r="C109" s="245"/>
      <c r="D109" s="247"/>
    </row>
    <row r="110" spans="1:4" ht="35.25" customHeight="1">
      <c r="A110" s="63" t="s">
        <v>139</v>
      </c>
      <c r="B110" s="135"/>
      <c r="C110" s="48" t="s">
        <v>60</v>
      </c>
      <c r="D110" s="71">
        <v>152</v>
      </c>
    </row>
    <row r="111" spans="1:4" s="10" customFormat="1" ht="27" customHeight="1">
      <c r="A111" s="129" t="s">
        <v>49</v>
      </c>
      <c r="B111" s="135"/>
      <c r="C111" s="242" t="s">
        <v>176</v>
      </c>
      <c r="D111" s="221">
        <v>149</v>
      </c>
    </row>
    <row r="112" spans="1:4" s="10" customFormat="1" ht="113.25" customHeight="1">
      <c r="A112" s="131"/>
      <c r="B112" s="135"/>
      <c r="C112" s="243"/>
      <c r="D112" s="222"/>
    </row>
    <row r="113" spans="1:4" ht="37.5" customHeight="1">
      <c r="A113" s="62" t="s">
        <v>80</v>
      </c>
      <c r="B113" s="135"/>
      <c r="C113" s="48" t="s">
        <v>60</v>
      </c>
      <c r="D113" s="37">
        <v>149</v>
      </c>
    </row>
    <row r="114" spans="1:4" s="10" customFormat="1" ht="27" customHeight="1">
      <c r="A114" s="129" t="s">
        <v>140</v>
      </c>
      <c r="B114" s="135"/>
      <c r="C114" s="242" t="s">
        <v>482</v>
      </c>
      <c r="D114" s="221">
        <v>149</v>
      </c>
    </row>
    <row r="115" spans="1:4" s="10" customFormat="1" ht="115.5" customHeight="1">
      <c r="A115" s="131"/>
      <c r="B115" s="135"/>
      <c r="C115" s="243"/>
      <c r="D115" s="222"/>
    </row>
    <row r="116" spans="1:4" ht="44.25" customHeight="1">
      <c r="A116" s="62" t="s">
        <v>141</v>
      </c>
      <c r="B116" s="135"/>
      <c r="C116" s="48" t="s">
        <v>60</v>
      </c>
      <c r="D116" s="74">
        <v>149</v>
      </c>
    </row>
    <row r="117" spans="1:4" s="10" customFormat="1" ht="27" customHeight="1">
      <c r="A117" s="142" t="s">
        <v>50</v>
      </c>
      <c r="B117" s="135"/>
      <c r="C117" s="237" t="s">
        <v>175</v>
      </c>
      <c r="D117" s="239">
        <v>153</v>
      </c>
    </row>
    <row r="118" spans="1:4" s="10" customFormat="1" ht="125.25" customHeight="1">
      <c r="A118" s="144"/>
      <c r="B118" s="135"/>
      <c r="C118" s="238"/>
      <c r="D118" s="240"/>
    </row>
    <row r="119" spans="1:4" ht="37.5" customHeight="1">
      <c r="A119" s="63" t="s">
        <v>81</v>
      </c>
      <c r="B119" s="135"/>
      <c r="C119" s="48" t="s">
        <v>60</v>
      </c>
      <c r="D119" s="37">
        <v>153</v>
      </c>
    </row>
    <row r="120" spans="1:4" s="10" customFormat="1" ht="27" customHeight="1">
      <c r="A120" s="142" t="s">
        <v>142</v>
      </c>
      <c r="B120" s="135"/>
      <c r="C120" s="237" t="s">
        <v>483</v>
      </c>
      <c r="D120" s="239">
        <v>153</v>
      </c>
    </row>
    <row r="121" spans="1:4" s="10" customFormat="1" ht="111" customHeight="1">
      <c r="A121" s="144"/>
      <c r="B121" s="135"/>
      <c r="C121" s="238"/>
      <c r="D121" s="240"/>
    </row>
    <row r="122" spans="1:4" ht="49.5" customHeight="1">
      <c r="A122" s="63" t="s">
        <v>143</v>
      </c>
      <c r="B122" s="135"/>
      <c r="C122" s="48" t="s">
        <v>60</v>
      </c>
      <c r="D122" s="74">
        <v>153</v>
      </c>
    </row>
    <row r="123" spans="1:4" s="10" customFormat="1" ht="25.5" customHeight="1">
      <c r="A123" s="148" t="s">
        <v>25</v>
      </c>
      <c r="B123" s="149"/>
      <c r="C123" s="149"/>
      <c r="D123" s="150"/>
    </row>
    <row r="124" spans="1:4" s="10" customFormat="1" ht="45" customHeight="1">
      <c r="A124" s="129" t="s">
        <v>26</v>
      </c>
      <c r="B124" s="135"/>
      <c r="C124" s="241" t="s">
        <v>200</v>
      </c>
      <c r="D124" s="226">
        <v>150</v>
      </c>
    </row>
    <row r="125" spans="1:4" s="10" customFormat="1" ht="96" customHeight="1">
      <c r="A125" s="131"/>
      <c r="B125" s="135"/>
      <c r="C125" s="241"/>
      <c r="D125" s="226"/>
    </row>
    <row r="126" spans="1:4" ht="35.25" customHeight="1">
      <c r="A126" s="62" t="s">
        <v>82</v>
      </c>
      <c r="B126" s="135"/>
      <c r="C126" s="48" t="s">
        <v>60</v>
      </c>
      <c r="D126" s="37">
        <v>150</v>
      </c>
    </row>
    <row r="127" spans="1:4" s="10" customFormat="1" ht="42" customHeight="1">
      <c r="A127" s="129" t="s">
        <v>27</v>
      </c>
      <c r="B127" s="135"/>
      <c r="C127" s="235" t="s">
        <v>205</v>
      </c>
      <c r="D127" s="221">
        <v>154</v>
      </c>
    </row>
    <row r="128" spans="1:4" s="10" customFormat="1" ht="85.5" customHeight="1">
      <c r="A128" s="131"/>
      <c r="B128" s="135"/>
      <c r="C128" s="236"/>
      <c r="D128" s="222"/>
    </row>
    <row r="129" spans="1:4" ht="37.5" customHeight="1">
      <c r="A129" s="62" t="s">
        <v>83</v>
      </c>
      <c r="B129" s="135"/>
      <c r="C129" s="48" t="s">
        <v>60</v>
      </c>
      <c r="D129" s="37">
        <v>154</v>
      </c>
    </row>
    <row r="130" spans="1:4" s="10" customFormat="1" ht="34.5" customHeight="1">
      <c r="A130" s="129" t="s">
        <v>28</v>
      </c>
      <c r="B130" s="135"/>
      <c r="C130" s="147" t="s">
        <v>210</v>
      </c>
      <c r="D130" s="132">
        <v>155</v>
      </c>
    </row>
    <row r="131" spans="1:4" s="10" customFormat="1" ht="95.25" customHeight="1">
      <c r="A131" s="131"/>
      <c r="B131" s="135"/>
      <c r="C131" s="147"/>
      <c r="D131" s="132"/>
    </row>
    <row r="132" spans="1:4" ht="37.5" customHeight="1">
      <c r="A132" s="62" t="s">
        <v>84</v>
      </c>
      <c r="B132" s="135"/>
      <c r="C132" s="48" t="s">
        <v>60</v>
      </c>
      <c r="D132" s="37">
        <v>155</v>
      </c>
    </row>
    <row r="133" spans="1:4" s="10" customFormat="1" ht="34.5" customHeight="1">
      <c r="A133" s="129" t="s">
        <v>144</v>
      </c>
      <c r="B133" s="135"/>
      <c r="C133" s="147" t="s">
        <v>484</v>
      </c>
      <c r="D133" s="132">
        <v>155</v>
      </c>
    </row>
    <row r="134" spans="1:4" s="10" customFormat="1" ht="95.25" customHeight="1">
      <c r="A134" s="131"/>
      <c r="B134" s="135"/>
      <c r="C134" s="147"/>
      <c r="D134" s="132"/>
    </row>
    <row r="135" spans="1:4" ht="37.5" customHeight="1">
      <c r="A135" s="62" t="s">
        <v>145</v>
      </c>
      <c r="B135" s="135"/>
      <c r="C135" s="48" t="s">
        <v>60</v>
      </c>
      <c r="D135" s="71">
        <v>155</v>
      </c>
    </row>
    <row r="136" spans="1:4" s="10" customFormat="1" ht="31.5" customHeight="1">
      <c r="A136" s="129" t="s">
        <v>29</v>
      </c>
      <c r="B136" s="135"/>
      <c r="C136" s="152" t="s">
        <v>201</v>
      </c>
      <c r="D136" s="132">
        <v>158</v>
      </c>
    </row>
    <row r="137" spans="1:4" s="10" customFormat="1" ht="87.75" customHeight="1">
      <c r="A137" s="131"/>
      <c r="B137" s="135"/>
      <c r="C137" s="152"/>
      <c r="D137" s="132"/>
    </row>
    <row r="138" spans="1:4" ht="37.5" customHeight="1">
      <c r="A138" s="62" t="s">
        <v>85</v>
      </c>
      <c r="B138" s="135"/>
      <c r="C138" s="48" t="s">
        <v>60</v>
      </c>
      <c r="D138" s="37">
        <v>158</v>
      </c>
    </row>
    <row r="139" spans="1:4" s="10" customFormat="1" ht="31.5" customHeight="1">
      <c r="A139" s="129" t="s">
        <v>184</v>
      </c>
      <c r="B139" s="135"/>
      <c r="C139" s="152" t="s">
        <v>485</v>
      </c>
      <c r="D139" s="132">
        <v>158</v>
      </c>
    </row>
    <row r="140" spans="1:4" s="10" customFormat="1" ht="87" customHeight="1">
      <c r="A140" s="131"/>
      <c r="B140" s="135"/>
      <c r="C140" s="152"/>
      <c r="D140" s="132"/>
    </row>
    <row r="141" spans="1:4" ht="35.25" customHeight="1">
      <c r="A141" s="62" t="s">
        <v>146</v>
      </c>
      <c r="B141" s="135"/>
      <c r="C141" s="48" t="s">
        <v>60</v>
      </c>
      <c r="D141" s="71">
        <v>158</v>
      </c>
    </row>
    <row r="142" spans="1:4" s="10" customFormat="1" ht="34.5" customHeight="1">
      <c r="A142" s="129" t="s">
        <v>30</v>
      </c>
      <c r="B142" s="135"/>
      <c r="C142" s="232" t="s">
        <v>174</v>
      </c>
      <c r="D142" s="217">
        <v>155</v>
      </c>
    </row>
    <row r="143" spans="1:4" s="10" customFormat="1" ht="96.75" customHeight="1">
      <c r="A143" s="131"/>
      <c r="B143" s="135"/>
      <c r="C143" s="233"/>
      <c r="D143" s="218"/>
    </row>
    <row r="144" spans="1:4" ht="37.5" customHeight="1">
      <c r="A144" s="62" t="s">
        <v>86</v>
      </c>
      <c r="B144" s="135"/>
      <c r="C144" s="48" t="s">
        <v>60</v>
      </c>
      <c r="D144" s="37">
        <v>155</v>
      </c>
    </row>
    <row r="145" spans="1:4" s="10" customFormat="1" ht="34.5" customHeight="1">
      <c r="A145" s="129" t="s">
        <v>147</v>
      </c>
      <c r="B145" s="135"/>
      <c r="C145" s="232" t="s">
        <v>486</v>
      </c>
      <c r="D145" s="217">
        <v>155</v>
      </c>
    </row>
    <row r="146" spans="1:4" s="10" customFormat="1" ht="97.5" customHeight="1">
      <c r="A146" s="131"/>
      <c r="B146" s="135"/>
      <c r="C146" s="233"/>
      <c r="D146" s="218"/>
    </row>
    <row r="147" spans="1:4" ht="53.25" customHeight="1">
      <c r="A147" s="62" t="s">
        <v>148</v>
      </c>
      <c r="B147" s="135"/>
      <c r="C147" s="48" t="s">
        <v>60</v>
      </c>
      <c r="D147" s="74">
        <v>155</v>
      </c>
    </row>
    <row r="148" spans="1:4" s="10" customFormat="1" ht="44.25" customHeight="1">
      <c r="A148" s="129" t="s">
        <v>31</v>
      </c>
      <c r="B148" s="135"/>
      <c r="C148" s="227" t="s">
        <v>206</v>
      </c>
      <c r="D148" s="217">
        <v>155</v>
      </c>
    </row>
    <row r="149" spans="1:4" s="10" customFormat="1" ht="63.75" customHeight="1">
      <c r="A149" s="131"/>
      <c r="B149" s="135"/>
      <c r="C149" s="234"/>
      <c r="D149" s="218"/>
    </row>
    <row r="150" spans="1:4" ht="37.5" customHeight="1">
      <c r="A150" s="62" t="s">
        <v>87</v>
      </c>
      <c r="B150" s="135"/>
      <c r="C150" s="48" t="s">
        <v>60</v>
      </c>
      <c r="D150" s="37">
        <v>155</v>
      </c>
    </row>
    <row r="151" spans="1:4" s="10" customFormat="1" ht="53.25" customHeight="1">
      <c r="A151" s="129" t="s">
        <v>32</v>
      </c>
      <c r="B151" s="135"/>
      <c r="C151" s="227" t="s">
        <v>173</v>
      </c>
      <c r="D151" s="229">
        <v>161</v>
      </c>
    </row>
    <row r="152" spans="1:4" s="10" customFormat="1" ht="78" customHeight="1">
      <c r="A152" s="131"/>
      <c r="B152" s="135"/>
      <c r="C152" s="228"/>
      <c r="D152" s="218"/>
    </row>
    <row r="153" spans="1:4" s="13" customFormat="1" ht="3" hidden="1" customHeight="1">
      <c r="A153" s="62"/>
      <c r="B153" s="135"/>
      <c r="C153" s="12"/>
      <c r="D153" s="42"/>
    </row>
    <row r="154" spans="1:4" ht="37.5" customHeight="1">
      <c r="A154" s="62" t="s">
        <v>88</v>
      </c>
      <c r="B154" s="135"/>
      <c r="C154" s="48" t="s">
        <v>60</v>
      </c>
      <c r="D154" s="37">
        <v>161</v>
      </c>
    </row>
    <row r="155" spans="1:4" s="10" customFormat="1" ht="53.25" customHeight="1">
      <c r="A155" s="129" t="s">
        <v>149</v>
      </c>
      <c r="B155" s="135"/>
      <c r="C155" s="227" t="s">
        <v>487</v>
      </c>
      <c r="D155" s="230">
        <v>161</v>
      </c>
    </row>
    <row r="156" spans="1:4" s="10" customFormat="1" ht="78" customHeight="1">
      <c r="A156" s="131"/>
      <c r="B156" s="135"/>
      <c r="C156" s="228"/>
      <c r="D156" s="231"/>
    </row>
    <row r="157" spans="1:4" s="13" customFormat="1" ht="3" hidden="1" customHeight="1">
      <c r="A157" s="62"/>
      <c r="B157" s="135"/>
      <c r="C157" s="12"/>
      <c r="D157" s="42"/>
    </row>
    <row r="158" spans="1:4" ht="52.5" customHeight="1">
      <c r="A158" s="62" t="s">
        <v>150</v>
      </c>
      <c r="B158" s="135"/>
      <c r="C158" s="48" t="s">
        <v>60</v>
      </c>
      <c r="D158" s="74">
        <v>161</v>
      </c>
    </row>
    <row r="159" spans="1:4" s="10" customFormat="1" ht="61.5" customHeight="1">
      <c r="A159" s="129" t="s">
        <v>33</v>
      </c>
      <c r="B159" s="135"/>
      <c r="C159" s="185" t="s">
        <v>172</v>
      </c>
      <c r="D159" s="132">
        <v>161</v>
      </c>
    </row>
    <row r="160" spans="1:4" s="10" customFormat="1" ht="43.5" customHeight="1">
      <c r="A160" s="131"/>
      <c r="B160" s="135"/>
      <c r="C160" s="185"/>
      <c r="D160" s="132"/>
    </row>
    <row r="161" spans="1:4" ht="37.5" customHeight="1">
      <c r="A161" s="62" t="s">
        <v>89</v>
      </c>
      <c r="B161" s="135"/>
      <c r="C161" s="48" t="s">
        <v>60</v>
      </c>
      <c r="D161" s="37">
        <v>161</v>
      </c>
    </row>
    <row r="162" spans="1:4" s="10" customFormat="1" ht="27" customHeight="1">
      <c r="A162" s="195" t="s">
        <v>51</v>
      </c>
      <c r="B162" s="195"/>
      <c r="C162" s="174"/>
      <c r="D162" s="174"/>
    </row>
    <row r="163" spans="1:4" s="10" customFormat="1" ht="27" customHeight="1">
      <c r="A163" s="142" t="s">
        <v>52</v>
      </c>
      <c r="B163" s="135"/>
      <c r="C163" s="225" t="s">
        <v>211</v>
      </c>
      <c r="D163" s="226">
        <v>152</v>
      </c>
    </row>
    <row r="164" spans="1:4" s="10" customFormat="1" ht="116.25" customHeight="1">
      <c r="A164" s="144"/>
      <c r="B164" s="135"/>
      <c r="C164" s="225"/>
      <c r="D164" s="226"/>
    </row>
    <row r="165" spans="1:4" ht="37.5" customHeight="1">
      <c r="A165" s="63" t="s">
        <v>90</v>
      </c>
      <c r="B165" s="135"/>
      <c r="C165" s="48" t="s">
        <v>60</v>
      </c>
      <c r="D165" s="37">
        <v>152</v>
      </c>
    </row>
    <row r="166" spans="1:4" s="10" customFormat="1" ht="27" customHeight="1">
      <c r="A166" s="142" t="s">
        <v>53</v>
      </c>
      <c r="B166" s="135"/>
      <c r="C166" s="223" t="s">
        <v>202</v>
      </c>
      <c r="D166" s="221">
        <v>156</v>
      </c>
    </row>
    <row r="167" spans="1:4" s="10" customFormat="1" ht="89.25" customHeight="1">
      <c r="A167" s="144"/>
      <c r="B167" s="135"/>
      <c r="C167" s="224"/>
      <c r="D167" s="222"/>
    </row>
    <row r="168" spans="1:4" ht="37.5" customHeight="1">
      <c r="A168" s="63" t="s">
        <v>91</v>
      </c>
      <c r="B168" s="135"/>
      <c r="C168" s="48" t="s">
        <v>60</v>
      </c>
      <c r="D168" s="37">
        <v>156</v>
      </c>
    </row>
    <row r="169" spans="1:4" s="10" customFormat="1" ht="27" customHeight="1">
      <c r="A169" s="142" t="s">
        <v>54</v>
      </c>
      <c r="B169" s="135"/>
      <c r="C169" s="211" t="s">
        <v>212</v>
      </c>
      <c r="D169" s="221">
        <v>156</v>
      </c>
    </row>
    <row r="170" spans="1:4" s="10" customFormat="1" ht="114.75" customHeight="1">
      <c r="A170" s="144"/>
      <c r="B170" s="135"/>
      <c r="C170" s="212"/>
      <c r="D170" s="222"/>
    </row>
    <row r="171" spans="1:4" ht="37.5" customHeight="1">
      <c r="A171" s="63" t="s">
        <v>92</v>
      </c>
      <c r="B171" s="135"/>
      <c r="C171" s="48" t="s">
        <v>60</v>
      </c>
      <c r="D171" s="37">
        <v>156</v>
      </c>
    </row>
    <row r="172" spans="1:4" s="10" customFormat="1" ht="27" customHeight="1">
      <c r="A172" s="142" t="s">
        <v>151</v>
      </c>
      <c r="B172" s="135"/>
      <c r="C172" s="211" t="s">
        <v>488</v>
      </c>
      <c r="D172" s="221">
        <v>156</v>
      </c>
    </row>
    <row r="173" spans="1:4" s="10" customFormat="1" ht="102" customHeight="1">
      <c r="A173" s="144"/>
      <c r="B173" s="135"/>
      <c r="C173" s="212"/>
      <c r="D173" s="222"/>
    </row>
    <row r="174" spans="1:4" ht="36.75" customHeight="1">
      <c r="A174" s="63" t="s">
        <v>152</v>
      </c>
      <c r="B174" s="135"/>
      <c r="C174" s="48" t="s">
        <v>60</v>
      </c>
      <c r="D174" s="71">
        <v>156</v>
      </c>
    </row>
    <row r="175" spans="1:4" s="10" customFormat="1" ht="27" customHeight="1">
      <c r="A175" s="142" t="s">
        <v>55</v>
      </c>
      <c r="B175" s="135"/>
      <c r="C175" s="219" t="s">
        <v>225</v>
      </c>
      <c r="D175" s="213">
        <v>160</v>
      </c>
    </row>
    <row r="176" spans="1:4" s="10" customFormat="1" ht="104.25" customHeight="1">
      <c r="A176" s="144"/>
      <c r="B176" s="135"/>
      <c r="C176" s="220"/>
      <c r="D176" s="214"/>
    </row>
    <row r="177" spans="1:4" ht="37.5" customHeight="1">
      <c r="A177" s="63" t="s">
        <v>93</v>
      </c>
      <c r="B177" s="135"/>
      <c r="C177" s="48" t="s">
        <v>60</v>
      </c>
      <c r="D177" s="37">
        <v>160</v>
      </c>
    </row>
    <row r="178" spans="1:4" s="10" customFormat="1" ht="27" customHeight="1">
      <c r="A178" s="142" t="s">
        <v>153</v>
      </c>
      <c r="B178" s="135"/>
      <c r="C178" s="219" t="s">
        <v>489</v>
      </c>
      <c r="D178" s="213">
        <v>160</v>
      </c>
    </row>
    <row r="179" spans="1:4" s="10" customFormat="1" ht="89.25" customHeight="1">
      <c r="A179" s="144"/>
      <c r="B179" s="135"/>
      <c r="C179" s="220"/>
      <c r="D179" s="214"/>
    </row>
    <row r="180" spans="1:4" ht="37.5" customHeight="1">
      <c r="A180" s="63" t="s">
        <v>154</v>
      </c>
      <c r="B180" s="135"/>
      <c r="C180" s="48" t="s">
        <v>60</v>
      </c>
      <c r="D180" s="71">
        <v>160</v>
      </c>
    </row>
    <row r="181" spans="1:4" s="10" customFormat="1" ht="102.75" customHeight="1">
      <c r="A181" s="142" t="s">
        <v>56</v>
      </c>
      <c r="B181" s="135"/>
      <c r="C181" s="215" t="s">
        <v>171</v>
      </c>
      <c r="D181" s="217">
        <v>156</v>
      </c>
    </row>
    <row r="182" spans="1:4" s="10" customFormat="1" ht="28.5" customHeight="1">
      <c r="A182" s="144"/>
      <c r="B182" s="135"/>
      <c r="C182" s="216"/>
      <c r="D182" s="218"/>
    </row>
    <row r="183" spans="1:4" ht="37.5" customHeight="1">
      <c r="A183" s="63" t="s">
        <v>94</v>
      </c>
      <c r="B183" s="135"/>
      <c r="C183" s="48" t="s">
        <v>60</v>
      </c>
      <c r="D183" s="37">
        <v>156</v>
      </c>
    </row>
    <row r="184" spans="1:4" s="10" customFormat="1" ht="102.75" customHeight="1">
      <c r="A184" s="142" t="s">
        <v>155</v>
      </c>
      <c r="B184" s="135"/>
      <c r="C184" s="215" t="s">
        <v>490</v>
      </c>
      <c r="D184" s="217">
        <v>156</v>
      </c>
    </row>
    <row r="185" spans="1:4" s="10" customFormat="1" ht="28.5" customHeight="1">
      <c r="A185" s="144"/>
      <c r="B185" s="135"/>
      <c r="C185" s="216"/>
      <c r="D185" s="218"/>
    </row>
    <row r="186" spans="1:4" ht="53.25" customHeight="1">
      <c r="A186" s="63" t="s">
        <v>189</v>
      </c>
      <c r="B186" s="135"/>
      <c r="C186" s="48" t="s">
        <v>60</v>
      </c>
      <c r="D186" s="74">
        <v>156</v>
      </c>
    </row>
    <row r="187" spans="1:4" s="10" customFormat="1" ht="102.75" customHeight="1">
      <c r="A187" s="142" t="s">
        <v>57</v>
      </c>
      <c r="B187" s="135"/>
      <c r="C187" s="211" t="s">
        <v>170</v>
      </c>
      <c r="D187" s="213">
        <v>161</v>
      </c>
    </row>
    <row r="188" spans="1:4" s="10" customFormat="1" ht="39" customHeight="1">
      <c r="A188" s="144"/>
      <c r="B188" s="135"/>
      <c r="C188" s="212"/>
      <c r="D188" s="214"/>
    </row>
    <row r="189" spans="1:4" ht="37.5" customHeight="1">
      <c r="A189" s="63" t="s">
        <v>95</v>
      </c>
      <c r="B189" s="135"/>
      <c r="C189" s="48" t="s">
        <v>60</v>
      </c>
      <c r="D189" s="37">
        <v>161</v>
      </c>
    </row>
    <row r="190" spans="1:4" s="10" customFormat="1" ht="102.75" customHeight="1">
      <c r="A190" s="142" t="s">
        <v>156</v>
      </c>
      <c r="B190" s="135"/>
      <c r="C190" s="211" t="s">
        <v>491</v>
      </c>
      <c r="D190" s="213">
        <v>161</v>
      </c>
    </row>
    <row r="191" spans="1:4" s="10" customFormat="1" ht="27" customHeight="1">
      <c r="A191" s="144"/>
      <c r="B191" s="135"/>
      <c r="C191" s="212"/>
      <c r="D191" s="214"/>
    </row>
    <row r="192" spans="1:4" ht="54" customHeight="1">
      <c r="A192" s="63" t="s">
        <v>157</v>
      </c>
      <c r="B192" s="135"/>
      <c r="C192" s="48" t="s">
        <v>60</v>
      </c>
      <c r="D192" s="74">
        <v>161</v>
      </c>
    </row>
    <row r="193" spans="1:1009" s="10" customFormat="1" ht="16.5" customHeight="1">
      <c r="A193" s="148" t="s">
        <v>58</v>
      </c>
      <c r="B193" s="149"/>
      <c r="C193" s="149"/>
      <c r="D193" s="150"/>
    </row>
    <row r="194" spans="1:1009" s="10" customFormat="1" ht="109.5" customHeight="1">
      <c r="A194" s="64" t="s">
        <v>99</v>
      </c>
      <c r="B194" s="126"/>
      <c r="C194" s="50" t="s">
        <v>169</v>
      </c>
      <c r="D194" s="67">
        <v>147</v>
      </c>
    </row>
    <row r="195" spans="1:1009" ht="37.5" customHeight="1">
      <c r="A195" s="64" t="s">
        <v>100</v>
      </c>
      <c r="B195" s="126"/>
      <c r="C195" s="48" t="s">
        <v>60</v>
      </c>
      <c r="D195" s="68">
        <v>147</v>
      </c>
    </row>
    <row r="196" spans="1:1009" s="10" customFormat="1" ht="17.25" customHeight="1">
      <c r="A196" s="186" t="s">
        <v>34</v>
      </c>
      <c r="B196" s="186"/>
      <c r="C196" s="186"/>
      <c r="D196" s="186"/>
    </row>
    <row r="197" spans="1:1009" ht="142.5" customHeight="1">
      <c r="A197" s="58" t="s">
        <v>35</v>
      </c>
      <c r="B197" s="207"/>
      <c r="C197" s="14" t="s">
        <v>213</v>
      </c>
      <c r="D197" s="43">
        <v>147</v>
      </c>
      <c r="ALT197" s="3"/>
      <c r="ALU197" s="3"/>
    </row>
    <row r="198" spans="1:1009" ht="37.5" customHeight="1">
      <c r="A198" s="59" t="s">
        <v>98</v>
      </c>
      <c r="B198" s="208"/>
      <c r="C198" s="6" t="s">
        <v>60</v>
      </c>
      <c r="D198" s="37">
        <v>147</v>
      </c>
    </row>
    <row r="199" spans="1:1009" ht="154.5" customHeight="1">
      <c r="A199" s="58" t="s">
        <v>158</v>
      </c>
      <c r="B199" s="207"/>
      <c r="C199" s="14" t="s">
        <v>492</v>
      </c>
      <c r="D199" s="43">
        <v>147</v>
      </c>
      <c r="ALT199" s="3"/>
      <c r="ALU199" s="3"/>
    </row>
    <row r="200" spans="1:1009" ht="52.5" customHeight="1">
      <c r="A200" s="59" t="s">
        <v>159</v>
      </c>
      <c r="B200" s="208"/>
      <c r="C200" s="6" t="s">
        <v>60</v>
      </c>
      <c r="D200" s="74">
        <v>147</v>
      </c>
    </row>
    <row r="201" spans="1:1009" ht="164.25" customHeight="1">
      <c r="A201" s="59" t="s">
        <v>97</v>
      </c>
      <c r="B201" s="209"/>
      <c r="C201" s="15" t="s">
        <v>227</v>
      </c>
      <c r="D201" s="44">
        <v>157</v>
      </c>
      <c r="ALT201" s="3"/>
      <c r="ALU201" s="3"/>
    </row>
    <row r="202" spans="1:1009" ht="37.5" customHeight="1">
      <c r="A202" s="59" t="s">
        <v>96</v>
      </c>
      <c r="B202" s="210"/>
      <c r="C202" s="6" t="s">
        <v>60</v>
      </c>
      <c r="D202" s="37">
        <v>157</v>
      </c>
    </row>
    <row r="203" spans="1:1009" ht="163.5" customHeight="1">
      <c r="A203" s="59" t="s">
        <v>160</v>
      </c>
      <c r="B203" s="209"/>
      <c r="C203" s="15" t="s">
        <v>493</v>
      </c>
      <c r="D203" s="44">
        <v>157</v>
      </c>
      <c r="ALT203" s="3"/>
      <c r="ALU203" s="3"/>
    </row>
    <row r="204" spans="1:1009" ht="36.75" customHeight="1">
      <c r="A204" s="59" t="s">
        <v>161</v>
      </c>
      <c r="B204" s="210"/>
      <c r="C204" s="6" t="s">
        <v>60</v>
      </c>
      <c r="D204" s="71">
        <v>157</v>
      </c>
    </row>
    <row r="205" spans="1:1009" s="10" customFormat="1" ht="17.25" customHeight="1">
      <c r="A205" s="186" t="s">
        <v>36</v>
      </c>
      <c r="B205" s="186"/>
      <c r="C205" s="186"/>
      <c r="D205" s="186"/>
    </row>
    <row r="206" spans="1:1009" ht="130.5" customHeight="1">
      <c r="A206" s="16" t="s">
        <v>37</v>
      </c>
      <c r="B206" s="17"/>
      <c r="C206" s="15" t="s">
        <v>214</v>
      </c>
      <c r="D206" s="44">
        <v>137</v>
      </c>
      <c r="ALT206" s="3"/>
      <c r="ALU206" s="3"/>
    </row>
    <row r="207" spans="1:1009" s="13" customFormat="1" ht="0.75" customHeight="1">
      <c r="A207" s="11"/>
      <c r="B207" s="18"/>
      <c r="C207" s="18"/>
      <c r="D207" s="45"/>
    </row>
    <row r="208" spans="1:1009" s="10" customFormat="1" ht="31.5" customHeight="1">
      <c r="A208" s="187" t="s">
        <v>38</v>
      </c>
      <c r="B208" s="188"/>
      <c r="C208" s="189"/>
      <c r="D208" s="46" t="s">
        <v>180</v>
      </c>
    </row>
    <row r="209" spans="1:4" s="10" customFormat="1" ht="64.5" customHeight="1">
      <c r="A209" s="19" t="s">
        <v>103</v>
      </c>
      <c r="B209" s="80"/>
      <c r="C209" s="25" t="s">
        <v>203</v>
      </c>
      <c r="D209" s="79">
        <v>15</v>
      </c>
    </row>
    <row r="210" spans="1:4" s="10" customFormat="1" ht="83.25" customHeight="1">
      <c r="A210" s="81" t="s">
        <v>162</v>
      </c>
      <c r="B210" s="24"/>
      <c r="C210" s="18" t="s">
        <v>247</v>
      </c>
      <c r="D210" s="22">
        <v>15</v>
      </c>
    </row>
    <row r="211" spans="1:4" s="10" customFormat="1" ht="78.75" customHeight="1">
      <c r="A211" s="23" t="s">
        <v>104</v>
      </c>
      <c r="B211" s="24"/>
      <c r="C211" s="25" t="s">
        <v>238</v>
      </c>
      <c r="D211" s="66">
        <v>14</v>
      </c>
    </row>
    <row r="212" spans="1:4" s="10" customFormat="1" ht="58.5" customHeight="1">
      <c r="A212" s="23" t="s">
        <v>105</v>
      </c>
      <c r="B212" s="24"/>
      <c r="C212" s="77" t="s">
        <v>193</v>
      </c>
      <c r="D212" s="66">
        <v>14</v>
      </c>
    </row>
    <row r="213" spans="1:4" s="10" customFormat="1" ht="60" customHeight="1">
      <c r="A213" s="23" t="s">
        <v>163</v>
      </c>
      <c r="B213" s="24"/>
      <c r="C213" s="77" t="s">
        <v>248</v>
      </c>
      <c r="D213" s="78">
        <v>14</v>
      </c>
    </row>
    <row r="214" spans="1:4" s="10" customFormat="1" ht="56.25" customHeight="1">
      <c r="A214" s="23" t="s">
        <v>105</v>
      </c>
      <c r="B214" s="24"/>
      <c r="C214" s="25" t="s">
        <v>194</v>
      </c>
      <c r="D214" s="66">
        <v>14</v>
      </c>
    </row>
    <row r="215" spans="1:4" s="10" customFormat="1" ht="14.25" customHeight="1">
      <c r="A215" s="190" t="s">
        <v>40</v>
      </c>
      <c r="B215" s="191"/>
      <c r="C215" s="191"/>
      <c r="D215" s="192"/>
    </row>
    <row r="216" spans="1:4" s="10" customFormat="1" ht="14.25" customHeight="1">
      <c r="A216" s="190" t="s">
        <v>41</v>
      </c>
      <c r="B216" s="191"/>
      <c r="C216" s="191"/>
      <c r="D216" s="192"/>
    </row>
    <row r="217" spans="1:4" s="10" customFormat="1" ht="45" customHeight="1">
      <c r="A217" s="26" t="s">
        <v>42</v>
      </c>
      <c r="B217" s="27"/>
      <c r="C217" s="28" t="s">
        <v>215</v>
      </c>
      <c r="D217" s="29">
        <v>8</v>
      </c>
    </row>
    <row r="218" spans="1:4" s="10" customFormat="1" ht="45" customHeight="1">
      <c r="A218" s="26" t="s">
        <v>164</v>
      </c>
      <c r="B218" s="27"/>
      <c r="C218" s="28" t="s">
        <v>244</v>
      </c>
      <c r="D218" s="75">
        <v>8</v>
      </c>
    </row>
    <row r="219" spans="1:4" s="10" customFormat="1" ht="63.75" customHeight="1">
      <c r="A219" s="30" t="s">
        <v>43</v>
      </c>
      <c r="B219" s="31"/>
      <c r="C219" s="32" t="s">
        <v>166</v>
      </c>
      <c r="D219" s="33">
        <v>9</v>
      </c>
    </row>
    <row r="220" spans="1:4" s="10" customFormat="1" ht="69.75" customHeight="1">
      <c r="A220" s="30" t="s">
        <v>165</v>
      </c>
      <c r="B220" s="31"/>
      <c r="C220" s="32" t="s">
        <v>249</v>
      </c>
      <c r="D220" s="33">
        <v>9</v>
      </c>
    </row>
    <row r="221" spans="1:4" s="10" customFormat="1" ht="129.75" customHeight="1">
      <c r="A221" s="183" t="s">
        <v>240</v>
      </c>
      <c r="B221" s="184"/>
      <c r="C221" s="184"/>
      <c r="D221" s="185"/>
    </row>
  </sheetData>
  <mergeCells count="225">
    <mergeCell ref="B11:B12"/>
    <mergeCell ref="B13:B14"/>
    <mergeCell ref="B15:B16"/>
    <mergeCell ref="B17:B18"/>
    <mergeCell ref="B19:B20"/>
    <mergeCell ref="B21:B22"/>
    <mergeCell ref="A2:C2"/>
    <mergeCell ref="A3:D3"/>
    <mergeCell ref="A4:D4"/>
    <mergeCell ref="A5:D5"/>
    <mergeCell ref="A6:D6"/>
    <mergeCell ref="B9:B10"/>
    <mergeCell ref="B35:B36"/>
    <mergeCell ref="B37:B38"/>
    <mergeCell ref="B39:B40"/>
    <mergeCell ref="B41:B42"/>
    <mergeCell ref="B43:B44"/>
    <mergeCell ref="B45:B46"/>
    <mergeCell ref="B23:B24"/>
    <mergeCell ref="B25:B26"/>
    <mergeCell ref="B27:B28"/>
    <mergeCell ref="B29:B30"/>
    <mergeCell ref="B31:B32"/>
    <mergeCell ref="B33:B34"/>
    <mergeCell ref="A53:A54"/>
    <mergeCell ref="B53:B55"/>
    <mergeCell ref="C53:C54"/>
    <mergeCell ref="D53:D54"/>
    <mergeCell ref="A56:A57"/>
    <mergeCell ref="B56:B58"/>
    <mergeCell ref="C56:C57"/>
    <mergeCell ref="D56:D57"/>
    <mergeCell ref="B47:B48"/>
    <mergeCell ref="A49:D49"/>
    <mergeCell ref="A50:A51"/>
    <mergeCell ref="B50:B52"/>
    <mergeCell ref="C50:C51"/>
    <mergeCell ref="D50:D51"/>
    <mergeCell ref="A65:A66"/>
    <mergeCell ref="B65:B67"/>
    <mergeCell ref="C65:C66"/>
    <mergeCell ref="D65:D66"/>
    <mergeCell ref="A68:A69"/>
    <mergeCell ref="B68:B70"/>
    <mergeCell ref="C68:C69"/>
    <mergeCell ref="D68:D69"/>
    <mergeCell ref="A59:A60"/>
    <mergeCell ref="B59:B61"/>
    <mergeCell ref="C59:C60"/>
    <mergeCell ref="D59:D60"/>
    <mergeCell ref="A62:A63"/>
    <mergeCell ref="B62:B64"/>
    <mergeCell ref="C62:C63"/>
    <mergeCell ref="D62:D63"/>
    <mergeCell ref="A77:A78"/>
    <mergeCell ref="B77:B79"/>
    <mergeCell ref="C77:C78"/>
    <mergeCell ref="D77:D78"/>
    <mergeCell ref="A80:A81"/>
    <mergeCell ref="B80:B82"/>
    <mergeCell ref="C80:C81"/>
    <mergeCell ref="D80:D81"/>
    <mergeCell ref="A71:A72"/>
    <mergeCell ref="B71:B73"/>
    <mergeCell ref="C71:C72"/>
    <mergeCell ref="D71:D72"/>
    <mergeCell ref="A74:A75"/>
    <mergeCell ref="B74:B76"/>
    <mergeCell ref="C74:C75"/>
    <mergeCell ref="D74:D75"/>
    <mergeCell ref="A90:A91"/>
    <mergeCell ref="B90:B92"/>
    <mergeCell ref="C90:C91"/>
    <mergeCell ref="D90:D91"/>
    <mergeCell ref="A93:A94"/>
    <mergeCell ref="B93:B95"/>
    <mergeCell ref="C93:C94"/>
    <mergeCell ref="D93:D94"/>
    <mergeCell ref="A83:A84"/>
    <mergeCell ref="B83:B85"/>
    <mergeCell ref="C83:C84"/>
    <mergeCell ref="D83:D84"/>
    <mergeCell ref="A86:D86"/>
    <mergeCell ref="A87:A88"/>
    <mergeCell ref="B87:B89"/>
    <mergeCell ref="C87:C88"/>
    <mergeCell ref="D87:D88"/>
    <mergeCell ref="A102:A103"/>
    <mergeCell ref="B102:B104"/>
    <mergeCell ref="C102:C103"/>
    <mergeCell ref="D102:D103"/>
    <mergeCell ref="A105:A106"/>
    <mergeCell ref="B105:B107"/>
    <mergeCell ref="C105:C106"/>
    <mergeCell ref="D105:D106"/>
    <mergeCell ref="A96:A97"/>
    <mergeCell ref="B96:B98"/>
    <mergeCell ref="C96:C97"/>
    <mergeCell ref="D96:D97"/>
    <mergeCell ref="A99:A100"/>
    <mergeCell ref="B99:B101"/>
    <mergeCell ref="C99:C100"/>
    <mergeCell ref="D99:D100"/>
    <mergeCell ref="A114:A115"/>
    <mergeCell ref="B114:B116"/>
    <mergeCell ref="C114:C115"/>
    <mergeCell ref="D114:D115"/>
    <mergeCell ref="A117:A118"/>
    <mergeCell ref="B117:B119"/>
    <mergeCell ref="C117:C118"/>
    <mergeCell ref="D117:D118"/>
    <mergeCell ref="A108:A109"/>
    <mergeCell ref="B108:B110"/>
    <mergeCell ref="C108:C109"/>
    <mergeCell ref="D108:D109"/>
    <mergeCell ref="A111:A112"/>
    <mergeCell ref="B111:B113"/>
    <mergeCell ref="C111:C112"/>
    <mergeCell ref="D111:D112"/>
    <mergeCell ref="A127:A128"/>
    <mergeCell ref="B127:B129"/>
    <mergeCell ref="C127:C128"/>
    <mergeCell ref="D127:D128"/>
    <mergeCell ref="A130:A131"/>
    <mergeCell ref="B130:B132"/>
    <mergeCell ref="C130:C131"/>
    <mergeCell ref="D130:D131"/>
    <mergeCell ref="A120:A121"/>
    <mergeCell ref="B120:B122"/>
    <mergeCell ref="C120:C121"/>
    <mergeCell ref="D120:D121"/>
    <mergeCell ref="A123:D123"/>
    <mergeCell ref="A124:A125"/>
    <mergeCell ref="B124:B126"/>
    <mergeCell ref="C124:C125"/>
    <mergeCell ref="D124:D125"/>
    <mergeCell ref="A139:A140"/>
    <mergeCell ref="B139:B141"/>
    <mergeCell ref="C139:C140"/>
    <mergeCell ref="D139:D140"/>
    <mergeCell ref="A142:A143"/>
    <mergeCell ref="B142:B144"/>
    <mergeCell ref="C142:C143"/>
    <mergeCell ref="D142:D143"/>
    <mergeCell ref="A133:A134"/>
    <mergeCell ref="B133:B135"/>
    <mergeCell ref="C133:C134"/>
    <mergeCell ref="D133:D134"/>
    <mergeCell ref="A136:A137"/>
    <mergeCell ref="B136:B138"/>
    <mergeCell ref="C136:C137"/>
    <mergeCell ref="D136:D137"/>
    <mergeCell ref="A151:A152"/>
    <mergeCell ref="B151:B154"/>
    <mergeCell ref="C151:C152"/>
    <mergeCell ref="D151:D152"/>
    <mergeCell ref="A155:A156"/>
    <mergeCell ref="B155:B158"/>
    <mergeCell ref="C155:C156"/>
    <mergeCell ref="D155:D156"/>
    <mergeCell ref="A145:A146"/>
    <mergeCell ref="B145:B147"/>
    <mergeCell ref="C145:C146"/>
    <mergeCell ref="D145:D146"/>
    <mergeCell ref="A148:A149"/>
    <mergeCell ref="B148:B150"/>
    <mergeCell ref="C148:C149"/>
    <mergeCell ref="D148:D149"/>
    <mergeCell ref="A166:A167"/>
    <mergeCell ref="B166:B168"/>
    <mergeCell ref="C166:C167"/>
    <mergeCell ref="D166:D167"/>
    <mergeCell ref="A169:A170"/>
    <mergeCell ref="B169:B171"/>
    <mergeCell ref="C169:C170"/>
    <mergeCell ref="D169:D170"/>
    <mergeCell ref="A159:A160"/>
    <mergeCell ref="B159:B161"/>
    <mergeCell ref="C159:C160"/>
    <mergeCell ref="D159:D160"/>
    <mergeCell ref="A162:D162"/>
    <mergeCell ref="A163:A164"/>
    <mergeCell ref="B163:B165"/>
    <mergeCell ref="C163:C164"/>
    <mergeCell ref="D163:D164"/>
    <mergeCell ref="A178:A179"/>
    <mergeCell ref="B178:B180"/>
    <mergeCell ref="C178:C179"/>
    <mergeCell ref="D178:D179"/>
    <mergeCell ref="A181:A182"/>
    <mergeCell ref="B181:B183"/>
    <mergeCell ref="C181:C182"/>
    <mergeCell ref="D181:D182"/>
    <mergeCell ref="A172:A173"/>
    <mergeCell ref="B172:B174"/>
    <mergeCell ref="C172:C173"/>
    <mergeCell ref="D172:D173"/>
    <mergeCell ref="A175:A176"/>
    <mergeCell ref="B175:B177"/>
    <mergeCell ref="C175:C176"/>
    <mergeCell ref="D175:D176"/>
    <mergeCell ref="A190:A191"/>
    <mergeCell ref="B190:B192"/>
    <mergeCell ref="C190:C191"/>
    <mergeCell ref="D190:D191"/>
    <mergeCell ref="A193:D193"/>
    <mergeCell ref="B194:B195"/>
    <mergeCell ref="A184:A185"/>
    <mergeCell ref="B184:B186"/>
    <mergeCell ref="C184:C185"/>
    <mergeCell ref="D184:D185"/>
    <mergeCell ref="A187:A188"/>
    <mergeCell ref="B187:B189"/>
    <mergeCell ref="C187:C188"/>
    <mergeCell ref="D187:D188"/>
    <mergeCell ref="A208:C208"/>
    <mergeCell ref="A215:D215"/>
    <mergeCell ref="A216:D216"/>
    <mergeCell ref="A221:D221"/>
    <mergeCell ref="A196:D196"/>
    <mergeCell ref="B197:B198"/>
    <mergeCell ref="B199:B200"/>
    <mergeCell ref="B201:B202"/>
    <mergeCell ref="B203:B204"/>
    <mergeCell ref="A205:D205"/>
  </mergeCells>
  <pageMargins left="0.25" right="0.25" top="0.75" bottom="0.75" header="0.3" footer="0.3"/>
  <pageSetup paperSize="9" scale="34" orientation="portrait" r:id="rId1"/>
  <headerFooter alignWithMargins="0"/>
  <rowBreaks count="15" manualBreakCount="15">
    <brk id="10" max="16383" man="1"/>
    <brk id="18" max="16383" man="1"/>
    <brk id="30" max="4" man="1"/>
    <brk id="48" max="16383" man="1"/>
    <brk id="67" max="16383" man="1"/>
    <brk id="79" max="3" man="1"/>
    <brk id="95" max="16383" man="1"/>
    <brk id="110" max="16383" man="1"/>
    <brk id="129" max="16383" man="1"/>
    <brk id="144" max="16383" man="1"/>
    <brk id="161" max="16383" man="1"/>
    <brk id="177" max="16383" man="1"/>
    <brk id="186" max="3" man="1"/>
    <brk id="200" max="16383" man="1"/>
    <brk id="20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X221"/>
  <sheetViews>
    <sheetView view="pageBreakPreview" topLeftCell="A215" zoomScale="130" zoomScaleNormal="100" zoomScaleSheetLayoutView="130" workbookViewId="0">
      <selection activeCell="C33" sqref="C33"/>
    </sheetView>
  </sheetViews>
  <sheetFormatPr defaultRowHeight="102" customHeight="1"/>
  <cols>
    <col min="1" max="1" width="14.42578125" style="1" customWidth="1"/>
    <col min="2" max="2" width="14.42578125" style="2" customWidth="1"/>
    <col min="3" max="3" width="81" style="2" customWidth="1"/>
    <col min="4" max="4" width="13.7109375" style="34" customWidth="1"/>
    <col min="5" max="1009" width="8.28515625" style="2" customWidth="1"/>
    <col min="1010" max="16384" width="9.140625" style="3"/>
  </cols>
  <sheetData>
    <row r="1" spans="1:1009" ht="124.5" customHeight="1"/>
    <row r="2" spans="1:1009" ht="16.5" customHeight="1">
      <c r="A2" s="264" t="s">
        <v>0</v>
      </c>
      <c r="B2" s="265"/>
      <c r="C2" s="265"/>
      <c r="D2" s="35"/>
    </row>
    <row r="3" spans="1:1009" ht="12.75" customHeight="1">
      <c r="A3" s="266" t="s">
        <v>1</v>
      </c>
      <c r="B3" s="267"/>
      <c r="C3" s="267"/>
      <c r="D3" s="268"/>
    </row>
    <row r="4" spans="1:1009" ht="12.75" customHeight="1">
      <c r="A4" s="269" t="s">
        <v>2</v>
      </c>
      <c r="B4" s="270"/>
      <c r="C4" s="270"/>
      <c r="D4" s="271"/>
    </row>
    <row r="5" spans="1:1009" ht="181.5" customHeight="1">
      <c r="A5" s="272" t="s">
        <v>102</v>
      </c>
      <c r="B5" s="272"/>
      <c r="C5" s="272"/>
      <c r="D5" s="272"/>
    </row>
    <row r="6" spans="1:1009" s="4" customFormat="1" ht="18.75" customHeight="1">
      <c r="A6" s="174" t="s">
        <v>3</v>
      </c>
      <c r="B6" s="174"/>
      <c r="C6" s="174"/>
      <c r="D6" s="17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</row>
    <row r="7" spans="1:1009" s="4" customFormat="1" ht="18" customHeight="1">
      <c r="A7" s="5" t="s">
        <v>4</v>
      </c>
      <c r="B7" s="5" t="s">
        <v>5</v>
      </c>
      <c r="C7" s="5" t="s">
        <v>6</v>
      </c>
      <c r="D7" s="36" t="s">
        <v>179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</row>
    <row r="8" spans="1:1009" ht="176.25" customHeight="1">
      <c r="A8" s="54" t="s">
        <v>8</v>
      </c>
      <c r="B8" s="55"/>
      <c r="C8" s="56" t="s">
        <v>232</v>
      </c>
      <c r="D8" s="51">
        <v>123</v>
      </c>
      <c r="ALQ8" s="3"/>
      <c r="ALR8" s="3"/>
      <c r="ALS8" s="3"/>
      <c r="ALT8" s="3"/>
      <c r="ALU8" s="3"/>
    </row>
    <row r="9" spans="1:1009" ht="165" customHeight="1">
      <c r="A9" s="59" t="s">
        <v>9</v>
      </c>
      <c r="B9" s="176"/>
      <c r="C9" s="57" t="s">
        <v>229</v>
      </c>
      <c r="D9" s="37">
        <v>162</v>
      </c>
    </row>
    <row r="10" spans="1:1009" ht="37.5" customHeight="1">
      <c r="A10" s="59" t="s">
        <v>101</v>
      </c>
      <c r="B10" s="176"/>
      <c r="C10" s="57" t="s">
        <v>60</v>
      </c>
      <c r="D10" s="37">
        <v>162</v>
      </c>
    </row>
    <row r="11" spans="1:1009" ht="165" customHeight="1">
      <c r="A11" s="59" t="s">
        <v>182</v>
      </c>
      <c r="B11" s="176"/>
      <c r="C11" s="57" t="s">
        <v>494</v>
      </c>
      <c r="D11" s="71">
        <v>162</v>
      </c>
    </row>
    <row r="12" spans="1:1009" ht="33.75" customHeight="1">
      <c r="A12" s="59" t="s">
        <v>183</v>
      </c>
      <c r="B12" s="176"/>
      <c r="C12" s="57" t="s">
        <v>60</v>
      </c>
      <c r="D12" s="71">
        <v>162</v>
      </c>
    </row>
    <row r="13" spans="1:1009" ht="150.75" customHeight="1">
      <c r="A13" s="59" t="s">
        <v>10</v>
      </c>
      <c r="B13" s="260"/>
      <c r="C13" s="52" t="s">
        <v>195</v>
      </c>
      <c r="D13" s="53">
        <v>165</v>
      </c>
    </row>
    <row r="14" spans="1:1009" ht="34.5" customHeight="1">
      <c r="A14" s="59" t="s">
        <v>61</v>
      </c>
      <c r="B14" s="261"/>
      <c r="C14" s="6" t="s">
        <v>60</v>
      </c>
      <c r="D14" s="37">
        <v>165</v>
      </c>
    </row>
    <row r="15" spans="1:1009" ht="161.25" customHeight="1">
      <c r="A15" s="59" t="s">
        <v>190</v>
      </c>
      <c r="B15" s="260"/>
      <c r="C15" s="52" t="s">
        <v>464</v>
      </c>
      <c r="D15" s="70">
        <v>165</v>
      </c>
    </row>
    <row r="16" spans="1:1009" ht="38.25" customHeight="1">
      <c r="A16" s="59" t="s">
        <v>191</v>
      </c>
      <c r="B16" s="261"/>
      <c r="C16" s="6" t="s">
        <v>60</v>
      </c>
      <c r="D16" s="71">
        <v>165</v>
      </c>
    </row>
    <row r="17" spans="1:1012" ht="129" customHeight="1">
      <c r="A17" s="60" t="s">
        <v>59</v>
      </c>
      <c r="B17" s="262"/>
      <c r="C17" s="7" t="s">
        <v>177</v>
      </c>
      <c r="D17" s="38">
        <v>157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</row>
    <row r="18" spans="1:1012" ht="37.5" customHeight="1">
      <c r="A18" s="60" t="s">
        <v>62</v>
      </c>
      <c r="B18" s="263"/>
      <c r="C18" s="6" t="s">
        <v>60</v>
      </c>
      <c r="D18" s="37">
        <v>157</v>
      </c>
    </row>
    <row r="19" spans="1:1012" ht="137.25" customHeight="1">
      <c r="A19" s="60" t="s">
        <v>187</v>
      </c>
      <c r="B19" s="262"/>
      <c r="C19" s="7" t="s">
        <v>465</v>
      </c>
      <c r="D19" s="72">
        <v>157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</row>
    <row r="20" spans="1:1012" ht="39" customHeight="1">
      <c r="A20" s="60" t="s">
        <v>188</v>
      </c>
      <c r="B20" s="263"/>
      <c r="C20" s="6" t="s">
        <v>60</v>
      </c>
      <c r="D20" s="71">
        <v>157</v>
      </c>
    </row>
    <row r="21" spans="1:1012" ht="162.75" customHeight="1">
      <c r="A21" s="59" t="s">
        <v>11</v>
      </c>
      <c r="B21" s="256"/>
      <c r="C21" s="6" t="s">
        <v>233</v>
      </c>
      <c r="D21" s="37">
        <v>168</v>
      </c>
    </row>
    <row r="22" spans="1:1012" ht="37.5" customHeight="1">
      <c r="A22" s="59" t="s">
        <v>63</v>
      </c>
      <c r="B22" s="258"/>
      <c r="C22" s="6" t="s">
        <v>60</v>
      </c>
      <c r="D22" s="37">
        <v>168</v>
      </c>
    </row>
    <row r="23" spans="1:1012" ht="162" customHeight="1">
      <c r="A23" s="59" t="s">
        <v>106</v>
      </c>
      <c r="B23" s="256"/>
      <c r="C23" s="6" t="s">
        <v>495</v>
      </c>
      <c r="D23" s="71">
        <v>168</v>
      </c>
    </row>
    <row r="24" spans="1:1012" ht="35.25" customHeight="1">
      <c r="A24" s="59" t="s">
        <v>107</v>
      </c>
      <c r="B24" s="258"/>
      <c r="C24" s="6" t="s">
        <v>60</v>
      </c>
      <c r="D24" s="71">
        <v>168</v>
      </c>
    </row>
    <row r="25" spans="1:1012" ht="140.25" customHeight="1">
      <c r="A25" s="61" t="s">
        <v>12</v>
      </c>
      <c r="B25" s="259"/>
      <c r="C25" s="9" t="s">
        <v>196</v>
      </c>
      <c r="D25" s="39">
        <v>170</v>
      </c>
      <c r="ALV25" s="2"/>
      <c r="ALW25" s="2"/>
      <c r="ALX25" s="2"/>
    </row>
    <row r="26" spans="1:1012" ht="37.5" customHeight="1">
      <c r="A26" s="59" t="s">
        <v>64</v>
      </c>
      <c r="B26" s="258"/>
      <c r="C26" s="6" t="s">
        <v>60</v>
      </c>
      <c r="D26" s="37">
        <v>170</v>
      </c>
    </row>
    <row r="27" spans="1:1012" ht="148.5" customHeight="1">
      <c r="A27" s="61" t="s">
        <v>108</v>
      </c>
      <c r="B27" s="259"/>
      <c r="C27" s="9" t="s">
        <v>467</v>
      </c>
      <c r="D27" s="39">
        <v>170</v>
      </c>
      <c r="ALV27" s="2"/>
      <c r="ALW27" s="2"/>
      <c r="ALX27" s="2"/>
    </row>
    <row r="28" spans="1:1012" ht="36" customHeight="1">
      <c r="A28" s="59" t="s">
        <v>109</v>
      </c>
      <c r="B28" s="258"/>
      <c r="C28" s="6" t="s">
        <v>60</v>
      </c>
      <c r="D28" s="71">
        <v>170</v>
      </c>
    </row>
    <row r="29" spans="1:1012" ht="161.25" customHeight="1">
      <c r="A29" s="59" t="s">
        <v>13</v>
      </c>
      <c r="B29" s="256"/>
      <c r="C29" s="9" t="s">
        <v>216</v>
      </c>
      <c r="D29" s="39">
        <v>167</v>
      </c>
      <c r="ALV29" s="2"/>
      <c r="ALW29" s="2"/>
      <c r="ALX29" s="2"/>
    </row>
    <row r="30" spans="1:1012" ht="36.75" customHeight="1">
      <c r="A30" s="59" t="s">
        <v>65</v>
      </c>
      <c r="B30" s="258"/>
      <c r="C30" s="6" t="s">
        <v>60</v>
      </c>
      <c r="D30" s="37">
        <v>167</v>
      </c>
    </row>
    <row r="31" spans="1:1012" ht="165" customHeight="1">
      <c r="A31" s="59" t="s">
        <v>111</v>
      </c>
      <c r="B31" s="256"/>
      <c r="C31" s="9" t="s">
        <v>496</v>
      </c>
      <c r="D31" s="39">
        <v>167</v>
      </c>
      <c r="ALV31" s="2"/>
      <c r="ALW31" s="2"/>
      <c r="ALX31" s="2"/>
    </row>
    <row r="32" spans="1:1012" ht="37.5" customHeight="1">
      <c r="A32" s="59" t="s">
        <v>110</v>
      </c>
      <c r="B32" s="258"/>
      <c r="C32" s="6" t="s">
        <v>60</v>
      </c>
      <c r="D32" s="71">
        <v>167</v>
      </c>
    </row>
    <row r="33" spans="1:1012" ht="163.5" customHeight="1">
      <c r="A33" s="59" t="s">
        <v>14</v>
      </c>
      <c r="B33" s="256"/>
      <c r="C33" s="9" t="s">
        <v>234</v>
      </c>
      <c r="D33" s="39">
        <v>174</v>
      </c>
      <c r="ALV33" s="2"/>
      <c r="ALW33" s="2"/>
      <c r="ALX33" s="2"/>
    </row>
    <row r="34" spans="1:1012" ht="37.5" customHeight="1">
      <c r="A34" s="61" t="s">
        <v>66</v>
      </c>
      <c r="B34" s="257"/>
      <c r="C34" s="6" t="s">
        <v>60</v>
      </c>
      <c r="D34" s="37">
        <v>174</v>
      </c>
    </row>
    <row r="35" spans="1:1012" ht="164.25" customHeight="1">
      <c r="A35" s="59" t="s">
        <v>112</v>
      </c>
      <c r="B35" s="256"/>
      <c r="C35" s="9" t="s">
        <v>497</v>
      </c>
      <c r="D35" s="39">
        <v>174</v>
      </c>
      <c r="ALV35" s="2"/>
      <c r="ALW35" s="2"/>
      <c r="ALX35" s="2"/>
    </row>
    <row r="36" spans="1:1012" ht="37.5" customHeight="1">
      <c r="A36" s="61" t="s">
        <v>113</v>
      </c>
      <c r="B36" s="257"/>
      <c r="C36" s="6" t="s">
        <v>60</v>
      </c>
      <c r="D36" s="71">
        <v>174</v>
      </c>
    </row>
    <row r="37" spans="1:1012" ht="162.75" customHeight="1">
      <c r="A37" s="60" t="s">
        <v>15</v>
      </c>
      <c r="B37" s="167"/>
      <c r="C37" s="47" t="s">
        <v>219</v>
      </c>
      <c r="D37" s="40">
        <v>166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3"/>
      <c r="ALU37" s="3"/>
    </row>
    <row r="38" spans="1:1012" ht="37.5" customHeight="1">
      <c r="A38" s="60" t="s">
        <v>67</v>
      </c>
      <c r="B38" s="167"/>
      <c r="C38" s="48" t="s">
        <v>60</v>
      </c>
      <c r="D38" s="37">
        <v>166</v>
      </c>
    </row>
    <row r="39" spans="1:1012" ht="162.75" customHeight="1">
      <c r="A39" s="60" t="s">
        <v>114</v>
      </c>
      <c r="B39" s="167"/>
      <c r="C39" s="47" t="s">
        <v>498</v>
      </c>
      <c r="D39" s="40">
        <v>166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3"/>
      <c r="ALU39" s="3"/>
    </row>
    <row r="40" spans="1:1012" ht="35.25" customHeight="1">
      <c r="A40" s="60" t="s">
        <v>115</v>
      </c>
      <c r="B40" s="167"/>
      <c r="C40" s="48" t="s">
        <v>60</v>
      </c>
      <c r="D40" s="74">
        <v>166</v>
      </c>
    </row>
    <row r="41" spans="1:1012" ht="165" customHeight="1">
      <c r="A41" s="60" t="s">
        <v>16</v>
      </c>
      <c r="B41" s="167"/>
      <c r="C41" s="76" t="s">
        <v>217</v>
      </c>
      <c r="D41" s="41">
        <v>166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3"/>
      <c r="ALU41" s="3"/>
    </row>
    <row r="42" spans="1:1012" ht="37.5" customHeight="1">
      <c r="A42" s="60" t="s">
        <v>68</v>
      </c>
      <c r="B42" s="167"/>
      <c r="C42" s="48" t="s">
        <v>60</v>
      </c>
      <c r="D42" s="37">
        <v>166</v>
      </c>
    </row>
    <row r="43" spans="1:1012" ht="162" customHeight="1">
      <c r="A43" s="60" t="s">
        <v>116</v>
      </c>
      <c r="B43" s="167"/>
      <c r="C43" s="76" t="s">
        <v>499</v>
      </c>
      <c r="D43" s="41">
        <v>166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3"/>
      <c r="ALU43" s="3"/>
    </row>
    <row r="44" spans="1:1012" ht="34.5" customHeight="1">
      <c r="A44" s="60" t="s">
        <v>117</v>
      </c>
      <c r="B44" s="167"/>
      <c r="C44" s="48" t="s">
        <v>60</v>
      </c>
      <c r="D44" s="71">
        <v>166</v>
      </c>
    </row>
    <row r="45" spans="1:1012" ht="161.25" customHeight="1">
      <c r="A45" s="60" t="s">
        <v>17</v>
      </c>
      <c r="B45" s="167"/>
      <c r="C45" s="49" t="s">
        <v>218</v>
      </c>
      <c r="D45" s="41">
        <v>166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3"/>
      <c r="ALU45" s="3"/>
    </row>
    <row r="46" spans="1:1012" ht="37.5" customHeight="1">
      <c r="A46" s="60" t="s">
        <v>69</v>
      </c>
      <c r="B46" s="167"/>
      <c r="C46" s="48" t="s">
        <v>60</v>
      </c>
      <c r="D46" s="37">
        <v>166</v>
      </c>
    </row>
    <row r="47" spans="1:1012" ht="161.25" customHeight="1">
      <c r="A47" s="60" t="s">
        <v>118</v>
      </c>
      <c r="B47" s="167"/>
      <c r="C47" s="49" t="s">
        <v>241</v>
      </c>
      <c r="D47" s="41">
        <v>166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3"/>
      <c r="ALU47" s="3"/>
    </row>
    <row r="48" spans="1:1012" ht="37.5" customHeight="1">
      <c r="A48" s="60" t="s">
        <v>119</v>
      </c>
      <c r="B48" s="167"/>
      <c r="C48" s="48" t="s">
        <v>60</v>
      </c>
      <c r="D48" s="71">
        <v>166</v>
      </c>
    </row>
    <row r="49" spans="1:4" s="10" customFormat="1" ht="27.75" customHeight="1">
      <c r="A49" s="148" t="s">
        <v>18</v>
      </c>
      <c r="B49" s="149"/>
      <c r="C49" s="149"/>
      <c r="D49" s="150"/>
    </row>
    <row r="50" spans="1:4" s="10" customFormat="1" ht="77.25" customHeight="1">
      <c r="A50" s="129" t="s">
        <v>19</v>
      </c>
      <c r="B50" s="159"/>
      <c r="C50" s="234" t="s">
        <v>220</v>
      </c>
      <c r="D50" s="254">
        <v>172</v>
      </c>
    </row>
    <row r="51" spans="1:4" s="10" customFormat="1" ht="63.75" customHeight="1">
      <c r="A51" s="131"/>
      <c r="B51" s="159"/>
      <c r="C51" s="234"/>
      <c r="D51" s="255"/>
    </row>
    <row r="52" spans="1:4" ht="37.5" customHeight="1">
      <c r="A52" s="62" t="s">
        <v>70</v>
      </c>
      <c r="B52" s="159"/>
      <c r="C52" s="48" t="s">
        <v>60</v>
      </c>
      <c r="D52" s="37">
        <v>172</v>
      </c>
    </row>
    <row r="53" spans="1:4" s="10" customFormat="1" ht="77.25" customHeight="1">
      <c r="A53" s="129" t="s">
        <v>120</v>
      </c>
      <c r="B53" s="159"/>
      <c r="C53" s="234" t="s">
        <v>500</v>
      </c>
      <c r="D53" s="254">
        <v>172</v>
      </c>
    </row>
    <row r="54" spans="1:4" s="10" customFormat="1" ht="75" customHeight="1">
      <c r="A54" s="131"/>
      <c r="B54" s="159"/>
      <c r="C54" s="234"/>
      <c r="D54" s="255"/>
    </row>
    <row r="55" spans="1:4" ht="34.5" customHeight="1">
      <c r="A55" s="62" t="s">
        <v>121</v>
      </c>
      <c r="B55" s="159"/>
      <c r="C55" s="48" t="s">
        <v>60</v>
      </c>
      <c r="D55" s="74">
        <v>172</v>
      </c>
    </row>
    <row r="56" spans="1:4" s="10" customFormat="1" ht="65.25" customHeight="1">
      <c r="A56" s="129" t="s">
        <v>20</v>
      </c>
      <c r="B56" s="159"/>
      <c r="C56" s="227" t="s">
        <v>197</v>
      </c>
      <c r="D56" s="246">
        <v>177</v>
      </c>
    </row>
    <row r="57" spans="1:4" s="10" customFormat="1" ht="63" customHeight="1">
      <c r="A57" s="131"/>
      <c r="B57" s="159"/>
      <c r="C57" s="228"/>
      <c r="D57" s="247"/>
    </row>
    <row r="58" spans="1:4" ht="37.5" customHeight="1">
      <c r="A58" s="62" t="s">
        <v>71</v>
      </c>
      <c r="B58" s="159"/>
      <c r="C58" s="48" t="s">
        <v>60</v>
      </c>
      <c r="D58" s="37">
        <v>177</v>
      </c>
    </row>
    <row r="59" spans="1:4" s="10" customFormat="1" ht="65.25" customHeight="1">
      <c r="A59" s="129" t="s">
        <v>122</v>
      </c>
      <c r="B59" s="159"/>
      <c r="C59" s="227" t="s">
        <v>473</v>
      </c>
      <c r="D59" s="246">
        <v>177</v>
      </c>
    </row>
    <row r="60" spans="1:4" s="10" customFormat="1" ht="72" customHeight="1">
      <c r="A60" s="131"/>
      <c r="B60" s="159"/>
      <c r="C60" s="228"/>
      <c r="D60" s="247"/>
    </row>
    <row r="61" spans="1:4" ht="36" customHeight="1">
      <c r="A61" s="62" t="s">
        <v>123</v>
      </c>
      <c r="B61" s="159"/>
      <c r="C61" s="48" t="s">
        <v>60</v>
      </c>
      <c r="D61" s="71">
        <v>177</v>
      </c>
    </row>
    <row r="62" spans="1:4" s="10" customFormat="1" ht="57" customHeight="1">
      <c r="A62" s="129" t="s">
        <v>21</v>
      </c>
      <c r="B62" s="159"/>
      <c r="C62" s="136" t="s">
        <v>222</v>
      </c>
      <c r="D62" s="154">
        <v>178</v>
      </c>
    </row>
    <row r="63" spans="1:4" s="10" customFormat="1" ht="84" customHeight="1">
      <c r="A63" s="131"/>
      <c r="B63" s="159"/>
      <c r="C63" s="160"/>
      <c r="D63" s="156"/>
    </row>
    <row r="64" spans="1:4" ht="37.5" customHeight="1">
      <c r="A64" s="62" t="s">
        <v>72</v>
      </c>
      <c r="B64" s="159"/>
      <c r="C64" s="48" t="s">
        <v>60</v>
      </c>
      <c r="D64" s="37">
        <v>178</v>
      </c>
    </row>
    <row r="65" spans="1:4" s="10" customFormat="1" ht="57" customHeight="1">
      <c r="A65" s="129" t="s">
        <v>124</v>
      </c>
      <c r="B65" s="159"/>
      <c r="C65" s="136" t="s">
        <v>501</v>
      </c>
      <c r="D65" s="154">
        <v>178</v>
      </c>
    </row>
    <row r="66" spans="1:4" s="10" customFormat="1" ht="84.75" customHeight="1">
      <c r="A66" s="131"/>
      <c r="B66" s="159"/>
      <c r="C66" s="160"/>
      <c r="D66" s="156"/>
    </row>
    <row r="67" spans="1:4" ht="45.75" customHeight="1">
      <c r="A67" s="62" t="s">
        <v>125</v>
      </c>
      <c r="B67" s="159"/>
      <c r="C67" s="48" t="s">
        <v>60</v>
      </c>
      <c r="D67" s="74">
        <v>178</v>
      </c>
    </row>
    <row r="68" spans="1:4" s="10" customFormat="1" ht="18" customHeight="1">
      <c r="A68" s="129" t="s">
        <v>22</v>
      </c>
      <c r="B68" s="159"/>
      <c r="C68" s="252" t="s">
        <v>198</v>
      </c>
      <c r="D68" s="246">
        <v>182</v>
      </c>
    </row>
    <row r="69" spans="1:4" s="10" customFormat="1" ht="99" customHeight="1">
      <c r="A69" s="131"/>
      <c r="B69" s="159"/>
      <c r="C69" s="253"/>
      <c r="D69" s="247"/>
    </row>
    <row r="70" spans="1:4" ht="37.5" customHeight="1">
      <c r="A70" s="62" t="s">
        <v>73</v>
      </c>
      <c r="B70" s="159"/>
      <c r="C70" s="48" t="s">
        <v>60</v>
      </c>
      <c r="D70" s="37">
        <v>182</v>
      </c>
    </row>
    <row r="71" spans="1:4" s="10" customFormat="1" ht="18" customHeight="1">
      <c r="A71" s="129" t="s">
        <v>126</v>
      </c>
      <c r="B71" s="159"/>
      <c r="C71" s="252" t="s">
        <v>475</v>
      </c>
      <c r="D71" s="246">
        <v>182</v>
      </c>
    </row>
    <row r="72" spans="1:4" s="10" customFormat="1" ht="108.75" customHeight="1">
      <c r="A72" s="131"/>
      <c r="B72" s="159"/>
      <c r="C72" s="253"/>
      <c r="D72" s="247"/>
    </row>
    <row r="73" spans="1:4" ht="47.25" customHeight="1">
      <c r="A73" s="62" t="s">
        <v>127</v>
      </c>
      <c r="B73" s="159"/>
      <c r="C73" s="48" t="s">
        <v>60</v>
      </c>
      <c r="D73" s="74">
        <v>182</v>
      </c>
    </row>
    <row r="74" spans="1:4" s="10" customFormat="1" ht="55.5" customHeight="1">
      <c r="A74" s="129" t="s">
        <v>23</v>
      </c>
      <c r="B74" s="135"/>
      <c r="C74" s="252" t="s">
        <v>235</v>
      </c>
      <c r="D74" s="246">
        <v>179</v>
      </c>
    </row>
    <row r="75" spans="1:4" s="10" customFormat="1" ht="84" customHeight="1">
      <c r="A75" s="131"/>
      <c r="B75" s="135"/>
      <c r="C75" s="253"/>
      <c r="D75" s="247"/>
    </row>
    <row r="76" spans="1:4" ht="35.25" customHeight="1">
      <c r="A76" s="62" t="s">
        <v>74</v>
      </c>
      <c r="B76" s="135"/>
      <c r="C76" s="48" t="s">
        <v>60</v>
      </c>
      <c r="D76" s="37">
        <v>179</v>
      </c>
    </row>
    <row r="77" spans="1:4" s="10" customFormat="1" ht="55.5" customHeight="1">
      <c r="A77" s="129" t="s">
        <v>128</v>
      </c>
      <c r="B77" s="135"/>
      <c r="C77" s="252" t="s">
        <v>476</v>
      </c>
      <c r="D77" s="250">
        <v>179</v>
      </c>
    </row>
    <row r="78" spans="1:4" s="10" customFormat="1" ht="85.5" customHeight="1">
      <c r="A78" s="131"/>
      <c r="B78" s="135"/>
      <c r="C78" s="253"/>
      <c r="D78" s="251"/>
    </row>
    <row r="79" spans="1:4" ht="48.75" customHeight="1">
      <c r="A79" s="62" t="s">
        <v>129</v>
      </c>
      <c r="B79" s="135"/>
      <c r="C79" s="48" t="s">
        <v>60</v>
      </c>
      <c r="D79" s="74">
        <v>179</v>
      </c>
    </row>
    <row r="80" spans="1:4" s="10" customFormat="1" ht="55.5" customHeight="1">
      <c r="A80" s="129" t="s">
        <v>24</v>
      </c>
      <c r="B80" s="135"/>
      <c r="C80" s="237" t="s">
        <v>237</v>
      </c>
      <c r="D80" s="246">
        <v>184</v>
      </c>
    </row>
    <row r="81" spans="1:4" s="10" customFormat="1" ht="82.5" customHeight="1">
      <c r="A81" s="131"/>
      <c r="B81" s="135"/>
      <c r="C81" s="238"/>
      <c r="D81" s="247"/>
    </row>
    <row r="82" spans="1:4" ht="37.5" customHeight="1">
      <c r="A82" s="62" t="s">
        <v>75</v>
      </c>
      <c r="B82" s="135"/>
      <c r="C82" s="48" t="s">
        <v>60</v>
      </c>
      <c r="D82" s="37">
        <v>184</v>
      </c>
    </row>
    <row r="83" spans="1:4" s="10" customFormat="1" ht="55.5" customHeight="1">
      <c r="A83" s="129" t="s">
        <v>130</v>
      </c>
      <c r="B83" s="135"/>
      <c r="C83" s="237" t="s">
        <v>477</v>
      </c>
      <c r="D83" s="250">
        <v>184</v>
      </c>
    </row>
    <row r="84" spans="1:4" s="10" customFormat="1" ht="85.5" customHeight="1">
      <c r="A84" s="131"/>
      <c r="B84" s="135"/>
      <c r="C84" s="238"/>
      <c r="D84" s="251"/>
    </row>
    <row r="85" spans="1:4" ht="49.5" customHeight="1">
      <c r="A85" s="62" t="s">
        <v>131</v>
      </c>
      <c r="B85" s="135"/>
      <c r="C85" s="48" t="s">
        <v>60</v>
      </c>
      <c r="D85" s="74">
        <v>184</v>
      </c>
    </row>
    <row r="86" spans="1:4" s="10" customFormat="1" ht="27" customHeight="1">
      <c r="A86" s="148" t="s">
        <v>44</v>
      </c>
      <c r="B86" s="149"/>
      <c r="C86" s="149"/>
      <c r="D86" s="150"/>
    </row>
    <row r="87" spans="1:4" s="10" customFormat="1" ht="27" customHeight="1">
      <c r="A87" s="129" t="s">
        <v>45</v>
      </c>
      <c r="B87" s="135"/>
      <c r="C87" s="211" t="s">
        <v>204</v>
      </c>
      <c r="D87" s="246">
        <v>174</v>
      </c>
    </row>
    <row r="88" spans="1:4" s="10" customFormat="1" ht="114" customHeight="1">
      <c r="A88" s="131"/>
      <c r="B88" s="135"/>
      <c r="C88" s="212"/>
      <c r="D88" s="247"/>
    </row>
    <row r="89" spans="1:4" ht="37.5" customHeight="1">
      <c r="A89" s="62" t="s">
        <v>76</v>
      </c>
      <c r="B89" s="135"/>
      <c r="C89" s="48" t="s">
        <v>60</v>
      </c>
      <c r="D89" s="37">
        <v>174</v>
      </c>
    </row>
    <row r="90" spans="1:4" s="10" customFormat="1" ht="27" customHeight="1">
      <c r="A90" s="129" t="s">
        <v>132</v>
      </c>
      <c r="B90" s="135"/>
      <c r="C90" s="211" t="s">
        <v>478</v>
      </c>
      <c r="D90" s="246">
        <v>174</v>
      </c>
    </row>
    <row r="91" spans="1:4" s="10" customFormat="1" ht="112.5" customHeight="1">
      <c r="A91" s="131"/>
      <c r="B91" s="135"/>
      <c r="C91" s="212"/>
      <c r="D91" s="247"/>
    </row>
    <row r="92" spans="1:4" ht="33.75" customHeight="1">
      <c r="A92" s="62" t="s">
        <v>133</v>
      </c>
      <c r="B92" s="135"/>
      <c r="C92" s="73" t="s">
        <v>60</v>
      </c>
      <c r="D92" s="71">
        <v>174</v>
      </c>
    </row>
    <row r="93" spans="1:4" s="10" customFormat="1" ht="27" customHeight="1">
      <c r="A93" s="142" t="s">
        <v>46</v>
      </c>
      <c r="B93" s="135"/>
      <c r="C93" s="248" t="s">
        <v>209</v>
      </c>
      <c r="D93" s="246">
        <v>177</v>
      </c>
    </row>
    <row r="94" spans="1:4" s="10" customFormat="1" ht="87.75" customHeight="1">
      <c r="A94" s="144"/>
      <c r="B94" s="135"/>
      <c r="C94" s="249"/>
      <c r="D94" s="247"/>
    </row>
    <row r="95" spans="1:4" ht="37.5" customHeight="1">
      <c r="A95" s="63" t="s">
        <v>77</v>
      </c>
      <c r="B95" s="135"/>
      <c r="C95" s="48" t="s">
        <v>60</v>
      </c>
      <c r="D95" s="37">
        <v>177</v>
      </c>
    </row>
    <row r="96" spans="1:4" s="10" customFormat="1" ht="27" customHeight="1">
      <c r="A96" s="142" t="s">
        <v>134</v>
      </c>
      <c r="B96" s="135"/>
      <c r="C96" s="248" t="s">
        <v>479</v>
      </c>
      <c r="D96" s="246">
        <v>177</v>
      </c>
    </row>
    <row r="97" spans="1:4" s="10" customFormat="1" ht="97.5" customHeight="1">
      <c r="A97" s="144"/>
      <c r="B97" s="135"/>
      <c r="C97" s="249"/>
      <c r="D97" s="247"/>
    </row>
    <row r="98" spans="1:4" ht="37.5" customHeight="1">
      <c r="A98" s="63" t="s">
        <v>135</v>
      </c>
      <c r="B98" s="135"/>
      <c r="C98" s="48" t="s">
        <v>60</v>
      </c>
      <c r="D98" s="71">
        <v>177</v>
      </c>
    </row>
    <row r="99" spans="1:4" s="10" customFormat="1" ht="27" customHeight="1">
      <c r="A99" s="142" t="s">
        <v>47</v>
      </c>
      <c r="B99" s="135"/>
      <c r="C99" s="157" t="s">
        <v>223</v>
      </c>
      <c r="D99" s="154">
        <v>180</v>
      </c>
    </row>
    <row r="100" spans="1:4" s="10" customFormat="1" ht="124.5" customHeight="1">
      <c r="A100" s="144"/>
      <c r="B100" s="135"/>
      <c r="C100" s="158"/>
      <c r="D100" s="156"/>
    </row>
    <row r="101" spans="1:4" ht="37.5" customHeight="1">
      <c r="A101" s="63" t="s">
        <v>78</v>
      </c>
      <c r="B101" s="135"/>
      <c r="C101" s="48" t="s">
        <v>60</v>
      </c>
      <c r="D101" s="37">
        <v>180</v>
      </c>
    </row>
    <row r="102" spans="1:4" s="10" customFormat="1" ht="27" customHeight="1">
      <c r="A102" s="142" t="s">
        <v>136</v>
      </c>
      <c r="B102" s="135"/>
      <c r="C102" s="157" t="s">
        <v>502</v>
      </c>
      <c r="D102" s="154">
        <v>180</v>
      </c>
    </row>
    <row r="103" spans="1:4" s="10" customFormat="1" ht="114.75" customHeight="1">
      <c r="A103" s="144"/>
      <c r="B103" s="135"/>
      <c r="C103" s="158"/>
      <c r="D103" s="156"/>
    </row>
    <row r="104" spans="1:4" ht="38.25" customHeight="1">
      <c r="A104" s="63" t="s">
        <v>137</v>
      </c>
      <c r="B104" s="135"/>
      <c r="C104" s="48" t="s">
        <v>60</v>
      </c>
      <c r="D104" s="71">
        <v>180</v>
      </c>
    </row>
    <row r="105" spans="1:4" s="10" customFormat="1" ht="27" customHeight="1">
      <c r="A105" s="142" t="s">
        <v>48</v>
      </c>
      <c r="B105" s="135"/>
      <c r="C105" s="244" t="s">
        <v>199</v>
      </c>
      <c r="D105" s="246">
        <v>184</v>
      </c>
    </row>
    <row r="106" spans="1:4" s="10" customFormat="1" ht="99.75" customHeight="1">
      <c r="A106" s="144"/>
      <c r="B106" s="135"/>
      <c r="C106" s="245"/>
      <c r="D106" s="247"/>
    </row>
    <row r="107" spans="1:4" ht="37.5" customHeight="1">
      <c r="A107" s="63" t="s">
        <v>79</v>
      </c>
      <c r="B107" s="135"/>
      <c r="C107" s="48" t="s">
        <v>60</v>
      </c>
      <c r="D107" s="37">
        <v>184</v>
      </c>
    </row>
    <row r="108" spans="1:4" s="10" customFormat="1" ht="27" customHeight="1">
      <c r="A108" s="142" t="s">
        <v>138</v>
      </c>
      <c r="B108" s="135"/>
      <c r="C108" s="244" t="s">
        <v>481</v>
      </c>
      <c r="D108" s="246">
        <v>184</v>
      </c>
    </row>
    <row r="109" spans="1:4" s="10" customFormat="1" ht="102" customHeight="1">
      <c r="A109" s="144"/>
      <c r="B109" s="135"/>
      <c r="C109" s="245"/>
      <c r="D109" s="247"/>
    </row>
    <row r="110" spans="1:4" ht="35.25" customHeight="1">
      <c r="A110" s="63" t="s">
        <v>139</v>
      </c>
      <c r="B110" s="135"/>
      <c r="C110" s="48" t="s">
        <v>60</v>
      </c>
      <c r="D110" s="71">
        <v>184</v>
      </c>
    </row>
    <row r="111" spans="1:4" s="10" customFormat="1" ht="27" customHeight="1">
      <c r="A111" s="129" t="s">
        <v>49</v>
      </c>
      <c r="B111" s="135"/>
      <c r="C111" s="242" t="s">
        <v>176</v>
      </c>
      <c r="D111" s="221">
        <v>180</v>
      </c>
    </row>
    <row r="112" spans="1:4" s="10" customFormat="1" ht="113.25" customHeight="1">
      <c r="A112" s="131"/>
      <c r="B112" s="135"/>
      <c r="C112" s="243"/>
      <c r="D112" s="222"/>
    </row>
    <row r="113" spans="1:4" ht="37.5" customHeight="1">
      <c r="A113" s="62" t="s">
        <v>80</v>
      </c>
      <c r="B113" s="135"/>
      <c r="C113" s="48" t="s">
        <v>60</v>
      </c>
      <c r="D113" s="37">
        <v>180</v>
      </c>
    </row>
    <row r="114" spans="1:4" s="10" customFormat="1" ht="27" customHeight="1">
      <c r="A114" s="129" t="s">
        <v>140</v>
      </c>
      <c r="B114" s="135"/>
      <c r="C114" s="242" t="s">
        <v>482</v>
      </c>
      <c r="D114" s="221">
        <v>180</v>
      </c>
    </row>
    <row r="115" spans="1:4" s="10" customFormat="1" ht="115.5" customHeight="1">
      <c r="A115" s="131"/>
      <c r="B115" s="135"/>
      <c r="C115" s="243"/>
      <c r="D115" s="222"/>
    </row>
    <row r="116" spans="1:4" ht="44.25" customHeight="1">
      <c r="A116" s="62" t="s">
        <v>141</v>
      </c>
      <c r="B116" s="135"/>
      <c r="C116" s="48" t="s">
        <v>60</v>
      </c>
      <c r="D116" s="74">
        <v>180</v>
      </c>
    </row>
    <row r="117" spans="1:4" s="10" customFormat="1" ht="27" customHeight="1">
      <c r="A117" s="142" t="s">
        <v>50</v>
      </c>
      <c r="B117" s="135"/>
      <c r="C117" s="237" t="s">
        <v>175</v>
      </c>
      <c r="D117" s="239">
        <v>185</v>
      </c>
    </row>
    <row r="118" spans="1:4" s="10" customFormat="1" ht="125.25" customHeight="1">
      <c r="A118" s="144"/>
      <c r="B118" s="135"/>
      <c r="C118" s="238"/>
      <c r="D118" s="240"/>
    </row>
    <row r="119" spans="1:4" ht="37.5" customHeight="1">
      <c r="A119" s="63" t="s">
        <v>81</v>
      </c>
      <c r="B119" s="135"/>
      <c r="C119" s="48" t="s">
        <v>60</v>
      </c>
      <c r="D119" s="37">
        <v>185</v>
      </c>
    </row>
    <row r="120" spans="1:4" s="10" customFormat="1" ht="27" customHeight="1">
      <c r="A120" s="142" t="s">
        <v>142</v>
      </c>
      <c r="B120" s="135"/>
      <c r="C120" s="237" t="s">
        <v>483</v>
      </c>
      <c r="D120" s="239">
        <v>185</v>
      </c>
    </row>
    <row r="121" spans="1:4" s="10" customFormat="1" ht="111" customHeight="1">
      <c r="A121" s="144"/>
      <c r="B121" s="135"/>
      <c r="C121" s="238"/>
      <c r="D121" s="240"/>
    </row>
    <row r="122" spans="1:4" ht="49.5" customHeight="1">
      <c r="A122" s="63" t="s">
        <v>143</v>
      </c>
      <c r="B122" s="135"/>
      <c r="C122" s="48" t="s">
        <v>60</v>
      </c>
      <c r="D122" s="74">
        <v>185</v>
      </c>
    </row>
    <row r="123" spans="1:4" s="10" customFormat="1" ht="25.5" customHeight="1">
      <c r="A123" s="148" t="s">
        <v>25</v>
      </c>
      <c r="B123" s="149"/>
      <c r="C123" s="149"/>
      <c r="D123" s="150"/>
    </row>
    <row r="124" spans="1:4" s="10" customFormat="1" ht="45" customHeight="1">
      <c r="A124" s="129" t="s">
        <v>26</v>
      </c>
      <c r="B124" s="135"/>
      <c r="C124" s="241" t="s">
        <v>200</v>
      </c>
      <c r="D124" s="226">
        <v>181</v>
      </c>
    </row>
    <row r="125" spans="1:4" s="10" customFormat="1" ht="96" customHeight="1">
      <c r="A125" s="131"/>
      <c r="B125" s="135"/>
      <c r="C125" s="241"/>
      <c r="D125" s="226"/>
    </row>
    <row r="126" spans="1:4" ht="37.5" customHeight="1">
      <c r="A126" s="62" t="s">
        <v>82</v>
      </c>
      <c r="B126" s="135"/>
      <c r="C126" s="48" t="s">
        <v>60</v>
      </c>
      <c r="D126" s="37">
        <v>181</v>
      </c>
    </row>
    <row r="127" spans="1:4" s="10" customFormat="1" ht="42" customHeight="1">
      <c r="A127" s="129" t="s">
        <v>27</v>
      </c>
      <c r="B127" s="135"/>
      <c r="C127" s="235" t="s">
        <v>205</v>
      </c>
      <c r="D127" s="221">
        <v>186</v>
      </c>
    </row>
    <row r="128" spans="1:4" s="10" customFormat="1" ht="84.75" customHeight="1">
      <c r="A128" s="131"/>
      <c r="B128" s="135"/>
      <c r="C128" s="236"/>
      <c r="D128" s="222"/>
    </row>
    <row r="129" spans="1:4" ht="33.75" customHeight="1">
      <c r="A129" s="62" t="s">
        <v>83</v>
      </c>
      <c r="B129" s="135"/>
      <c r="C129" s="48" t="s">
        <v>60</v>
      </c>
      <c r="D129" s="37">
        <v>186</v>
      </c>
    </row>
    <row r="130" spans="1:4" s="10" customFormat="1" ht="34.5" customHeight="1">
      <c r="A130" s="129" t="s">
        <v>28</v>
      </c>
      <c r="B130" s="135"/>
      <c r="C130" s="147" t="s">
        <v>210</v>
      </c>
      <c r="D130" s="132">
        <v>187</v>
      </c>
    </row>
    <row r="131" spans="1:4" s="10" customFormat="1" ht="95.25" customHeight="1">
      <c r="A131" s="131"/>
      <c r="B131" s="135"/>
      <c r="C131" s="147"/>
      <c r="D131" s="132"/>
    </row>
    <row r="132" spans="1:4" ht="37.5" customHeight="1">
      <c r="A132" s="62" t="s">
        <v>84</v>
      </c>
      <c r="B132" s="135"/>
      <c r="C132" s="48" t="s">
        <v>60</v>
      </c>
      <c r="D132" s="37">
        <v>187</v>
      </c>
    </row>
    <row r="133" spans="1:4" s="10" customFormat="1" ht="34.5" customHeight="1">
      <c r="A133" s="129" t="s">
        <v>144</v>
      </c>
      <c r="B133" s="135"/>
      <c r="C133" s="147" t="s">
        <v>484</v>
      </c>
      <c r="D133" s="132">
        <v>187</v>
      </c>
    </row>
    <row r="134" spans="1:4" s="10" customFormat="1" ht="95.25" customHeight="1">
      <c r="A134" s="131"/>
      <c r="B134" s="135"/>
      <c r="C134" s="147"/>
      <c r="D134" s="132"/>
    </row>
    <row r="135" spans="1:4" ht="37.5" customHeight="1">
      <c r="A135" s="62" t="s">
        <v>145</v>
      </c>
      <c r="B135" s="135"/>
      <c r="C135" s="48" t="s">
        <v>60</v>
      </c>
      <c r="D135" s="71">
        <v>187</v>
      </c>
    </row>
    <row r="136" spans="1:4" s="10" customFormat="1" ht="31.5" customHeight="1">
      <c r="A136" s="129" t="s">
        <v>29</v>
      </c>
      <c r="B136" s="135"/>
      <c r="C136" s="152" t="s">
        <v>201</v>
      </c>
      <c r="D136" s="132">
        <v>191</v>
      </c>
    </row>
    <row r="137" spans="1:4" s="10" customFormat="1" ht="87.75" customHeight="1">
      <c r="A137" s="131"/>
      <c r="B137" s="135"/>
      <c r="C137" s="152"/>
      <c r="D137" s="132"/>
    </row>
    <row r="138" spans="1:4" ht="37.5" customHeight="1">
      <c r="A138" s="62" t="s">
        <v>85</v>
      </c>
      <c r="B138" s="135"/>
      <c r="C138" s="48" t="s">
        <v>60</v>
      </c>
      <c r="D138" s="37">
        <v>191</v>
      </c>
    </row>
    <row r="139" spans="1:4" s="10" customFormat="1" ht="31.5" customHeight="1">
      <c r="A139" s="129" t="s">
        <v>184</v>
      </c>
      <c r="B139" s="135"/>
      <c r="C139" s="152" t="s">
        <v>485</v>
      </c>
      <c r="D139" s="132">
        <v>191</v>
      </c>
    </row>
    <row r="140" spans="1:4" s="10" customFormat="1" ht="87" customHeight="1">
      <c r="A140" s="131"/>
      <c r="B140" s="135"/>
      <c r="C140" s="152"/>
      <c r="D140" s="132"/>
    </row>
    <row r="141" spans="1:4" ht="36.75" customHeight="1">
      <c r="A141" s="62" t="s">
        <v>146</v>
      </c>
      <c r="B141" s="135"/>
      <c r="C141" s="48" t="s">
        <v>60</v>
      </c>
      <c r="D141" s="71">
        <v>191</v>
      </c>
    </row>
    <row r="142" spans="1:4" s="10" customFormat="1" ht="34.5" customHeight="1">
      <c r="A142" s="129" t="s">
        <v>30</v>
      </c>
      <c r="B142" s="135"/>
      <c r="C142" s="232" t="s">
        <v>174</v>
      </c>
      <c r="D142" s="217">
        <v>188</v>
      </c>
    </row>
    <row r="143" spans="1:4" s="10" customFormat="1" ht="96.75" customHeight="1">
      <c r="A143" s="131"/>
      <c r="B143" s="135"/>
      <c r="C143" s="233"/>
      <c r="D143" s="218"/>
    </row>
    <row r="144" spans="1:4" ht="37.5" customHeight="1">
      <c r="A144" s="62" t="s">
        <v>86</v>
      </c>
      <c r="B144" s="135"/>
      <c r="C144" s="48" t="s">
        <v>60</v>
      </c>
      <c r="D144" s="37">
        <v>188</v>
      </c>
    </row>
    <row r="145" spans="1:4" s="10" customFormat="1" ht="34.5" customHeight="1">
      <c r="A145" s="129" t="s">
        <v>147</v>
      </c>
      <c r="B145" s="135"/>
      <c r="C145" s="232" t="s">
        <v>486</v>
      </c>
      <c r="D145" s="217">
        <v>188</v>
      </c>
    </row>
    <row r="146" spans="1:4" s="10" customFormat="1" ht="97.5" customHeight="1">
      <c r="A146" s="131"/>
      <c r="B146" s="135"/>
      <c r="C146" s="233"/>
      <c r="D146" s="218"/>
    </row>
    <row r="147" spans="1:4" ht="47.25" customHeight="1">
      <c r="A147" s="62" t="s">
        <v>148</v>
      </c>
      <c r="B147" s="135"/>
      <c r="C147" s="48" t="s">
        <v>60</v>
      </c>
      <c r="D147" s="74">
        <v>188</v>
      </c>
    </row>
    <row r="148" spans="1:4" s="10" customFormat="1" ht="44.25" customHeight="1">
      <c r="A148" s="129" t="s">
        <v>31</v>
      </c>
      <c r="B148" s="135"/>
      <c r="C148" s="227" t="s">
        <v>206</v>
      </c>
      <c r="D148" s="217">
        <v>188</v>
      </c>
    </row>
    <row r="149" spans="1:4" s="10" customFormat="1" ht="61.5" customHeight="1">
      <c r="A149" s="131"/>
      <c r="B149" s="135"/>
      <c r="C149" s="234"/>
      <c r="D149" s="218"/>
    </row>
    <row r="150" spans="1:4" ht="37.5" customHeight="1">
      <c r="A150" s="62" t="s">
        <v>87</v>
      </c>
      <c r="B150" s="135"/>
      <c r="C150" s="48" t="s">
        <v>60</v>
      </c>
      <c r="D150" s="37">
        <v>188</v>
      </c>
    </row>
    <row r="151" spans="1:4" s="10" customFormat="1" ht="53.25" customHeight="1">
      <c r="A151" s="129" t="s">
        <v>32</v>
      </c>
      <c r="B151" s="135"/>
      <c r="C151" s="227" t="s">
        <v>173</v>
      </c>
      <c r="D151" s="229">
        <v>194</v>
      </c>
    </row>
    <row r="152" spans="1:4" s="10" customFormat="1" ht="78" customHeight="1">
      <c r="A152" s="131"/>
      <c r="B152" s="135"/>
      <c r="C152" s="228"/>
      <c r="D152" s="218"/>
    </row>
    <row r="153" spans="1:4" s="13" customFormat="1" ht="3" hidden="1" customHeight="1">
      <c r="A153" s="62"/>
      <c r="B153" s="135"/>
      <c r="C153" s="12"/>
      <c r="D153" s="42"/>
    </row>
    <row r="154" spans="1:4" ht="37.5" customHeight="1">
      <c r="A154" s="62" t="s">
        <v>88</v>
      </c>
      <c r="B154" s="135"/>
      <c r="C154" s="48" t="s">
        <v>60</v>
      </c>
      <c r="D154" s="37">
        <v>194</v>
      </c>
    </row>
    <row r="155" spans="1:4" s="10" customFormat="1" ht="53.25" customHeight="1">
      <c r="A155" s="129" t="s">
        <v>149</v>
      </c>
      <c r="B155" s="135"/>
      <c r="C155" s="227" t="s">
        <v>487</v>
      </c>
      <c r="D155" s="230">
        <v>194</v>
      </c>
    </row>
    <row r="156" spans="1:4" s="10" customFormat="1" ht="78" customHeight="1">
      <c r="A156" s="131"/>
      <c r="B156" s="135"/>
      <c r="C156" s="228"/>
      <c r="D156" s="231"/>
    </row>
    <row r="157" spans="1:4" s="13" customFormat="1" ht="3" hidden="1" customHeight="1">
      <c r="A157" s="62"/>
      <c r="B157" s="135"/>
      <c r="C157" s="12"/>
      <c r="D157" s="42"/>
    </row>
    <row r="158" spans="1:4" ht="52.5" customHeight="1">
      <c r="A158" s="62" t="s">
        <v>150</v>
      </c>
      <c r="B158" s="135"/>
      <c r="C158" s="48" t="s">
        <v>60</v>
      </c>
      <c r="D158" s="74">
        <v>194</v>
      </c>
    </row>
    <row r="159" spans="1:4" s="10" customFormat="1" ht="61.5" customHeight="1">
      <c r="A159" s="129" t="s">
        <v>33</v>
      </c>
      <c r="B159" s="135"/>
      <c r="C159" s="185" t="s">
        <v>172</v>
      </c>
      <c r="D159" s="132">
        <v>194</v>
      </c>
    </row>
    <row r="160" spans="1:4" s="10" customFormat="1" ht="44.25" customHeight="1">
      <c r="A160" s="131"/>
      <c r="B160" s="135"/>
      <c r="C160" s="185"/>
      <c r="D160" s="132"/>
    </row>
    <row r="161" spans="1:4" ht="37.5" customHeight="1">
      <c r="A161" s="62" t="s">
        <v>89</v>
      </c>
      <c r="B161" s="135"/>
      <c r="C161" s="48" t="s">
        <v>60</v>
      </c>
      <c r="D161" s="37">
        <v>194</v>
      </c>
    </row>
    <row r="162" spans="1:4" s="10" customFormat="1" ht="27" customHeight="1">
      <c r="A162" s="195" t="s">
        <v>51</v>
      </c>
      <c r="B162" s="195"/>
      <c r="C162" s="174"/>
      <c r="D162" s="174"/>
    </row>
    <row r="163" spans="1:4" s="10" customFormat="1" ht="27" customHeight="1">
      <c r="A163" s="142" t="s">
        <v>52</v>
      </c>
      <c r="B163" s="135"/>
      <c r="C163" s="225" t="s">
        <v>211</v>
      </c>
      <c r="D163" s="226">
        <v>189</v>
      </c>
    </row>
    <row r="164" spans="1:4" s="10" customFormat="1" ht="116.25" customHeight="1">
      <c r="A164" s="144"/>
      <c r="B164" s="135"/>
      <c r="C164" s="225"/>
      <c r="D164" s="226"/>
    </row>
    <row r="165" spans="1:4" ht="37.5" customHeight="1">
      <c r="A165" s="63" t="s">
        <v>90</v>
      </c>
      <c r="B165" s="135"/>
      <c r="C165" s="48" t="s">
        <v>60</v>
      </c>
      <c r="D165" s="37">
        <v>189</v>
      </c>
    </row>
    <row r="166" spans="1:4" s="10" customFormat="1" ht="27" customHeight="1">
      <c r="A166" s="142" t="s">
        <v>53</v>
      </c>
      <c r="B166" s="135"/>
      <c r="C166" s="223" t="s">
        <v>202</v>
      </c>
      <c r="D166" s="221">
        <v>193</v>
      </c>
    </row>
    <row r="167" spans="1:4" s="10" customFormat="1" ht="89.25" customHeight="1">
      <c r="A167" s="144"/>
      <c r="B167" s="135"/>
      <c r="C167" s="224"/>
      <c r="D167" s="222"/>
    </row>
    <row r="168" spans="1:4" ht="37.5" customHeight="1">
      <c r="A168" s="63" t="s">
        <v>91</v>
      </c>
      <c r="B168" s="135"/>
      <c r="C168" s="48" t="s">
        <v>60</v>
      </c>
      <c r="D168" s="37">
        <v>193</v>
      </c>
    </row>
    <row r="169" spans="1:4" s="10" customFormat="1" ht="27" customHeight="1">
      <c r="A169" s="142" t="s">
        <v>54</v>
      </c>
      <c r="B169" s="135"/>
      <c r="C169" s="211" t="s">
        <v>224</v>
      </c>
      <c r="D169" s="221">
        <v>189</v>
      </c>
    </row>
    <row r="170" spans="1:4" s="10" customFormat="1" ht="114.75" customHeight="1">
      <c r="A170" s="144"/>
      <c r="B170" s="135"/>
      <c r="C170" s="212"/>
      <c r="D170" s="222"/>
    </row>
    <row r="171" spans="1:4" ht="37.5" customHeight="1">
      <c r="A171" s="63" t="s">
        <v>92</v>
      </c>
      <c r="B171" s="135"/>
      <c r="C171" s="48" t="s">
        <v>60</v>
      </c>
      <c r="D171" s="37">
        <v>189</v>
      </c>
    </row>
    <row r="172" spans="1:4" s="10" customFormat="1" ht="27" customHeight="1">
      <c r="A172" s="142" t="s">
        <v>151</v>
      </c>
      <c r="B172" s="135"/>
      <c r="C172" s="211" t="s">
        <v>503</v>
      </c>
      <c r="D172" s="221">
        <v>189</v>
      </c>
    </row>
    <row r="173" spans="1:4" s="10" customFormat="1" ht="102" customHeight="1">
      <c r="A173" s="144"/>
      <c r="B173" s="135"/>
      <c r="C173" s="212"/>
      <c r="D173" s="222"/>
    </row>
    <row r="174" spans="1:4" ht="36.75" customHeight="1">
      <c r="A174" s="63" t="s">
        <v>152</v>
      </c>
      <c r="B174" s="135"/>
      <c r="C174" s="48" t="s">
        <v>60</v>
      </c>
      <c r="D174" s="71">
        <v>189</v>
      </c>
    </row>
    <row r="175" spans="1:4" s="10" customFormat="1" ht="27" customHeight="1">
      <c r="A175" s="142" t="s">
        <v>55</v>
      </c>
      <c r="B175" s="135"/>
      <c r="C175" s="219" t="s">
        <v>225</v>
      </c>
      <c r="D175" s="213">
        <v>193</v>
      </c>
    </row>
    <row r="176" spans="1:4" s="10" customFormat="1" ht="104.25" customHeight="1">
      <c r="A176" s="144"/>
      <c r="B176" s="135"/>
      <c r="C176" s="220"/>
      <c r="D176" s="214"/>
    </row>
    <row r="177" spans="1:4" ht="37.5" customHeight="1">
      <c r="A177" s="63" t="s">
        <v>93</v>
      </c>
      <c r="B177" s="135"/>
      <c r="C177" s="48" t="s">
        <v>60</v>
      </c>
      <c r="D177" s="37">
        <v>193</v>
      </c>
    </row>
    <row r="178" spans="1:4" s="10" customFormat="1" ht="27" customHeight="1">
      <c r="A178" s="142" t="s">
        <v>153</v>
      </c>
      <c r="B178" s="135"/>
      <c r="C178" s="219" t="s">
        <v>489</v>
      </c>
      <c r="D178" s="213">
        <v>193</v>
      </c>
    </row>
    <row r="179" spans="1:4" s="10" customFormat="1" ht="89.25" customHeight="1">
      <c r="A179" s="144"/>
      <c r="B179" s="135"/>
      <c r="C179" s="220"/>
      <c r="D179" s="214"/>
    </row>
    <row r="180" spans="1:4" ht="37.5" customHeight="1">
      <c r="A180" s="63" t="s">
        <v>154</v>
      </c>
      <c r="B180" s="135"/>
      <c r="C180" s="48" t="s">
        <v>60</v>
      </c>
      <c r="D180" s="71">
        <v>193</v>
      </c>
    </row>
    <row r="181" spans="1:4" s="10" customFormat="1" ht="102.75" customHeight="1">
      <c r="A181" s="142" t="s">
        <v>56</v>
      </c>
      <c r="B181" s="135"/>
      <c r="C181" s="215" t="s">
        <v>171</v>
      </c>
      <c r="D181" s="217">
        <v>189</v>
      </c>
    </row>
    <row r="182" spans="1:4" s="10" customFormat="1" ht="28.5" customHeight="1">
      <c r="A182" s="144"/>
      <c r="B182" s="135"/>
      <c r="C182" s="216"/>
      <c r="D182" s="218"/>
    </row>
    <row r="183" spans="1:4" ht="37.5" customHeight="1">
      <c r="A183" s="63" t="s">
        <v>94</v>
      </c>
      <c r="B183" s="135"/>
      <c r="C183" s="48" t="s">
        <v>60</v>
      </c>
      <c r="D183" s="37">
        <v>189</v>
      </c>
    </row>
    <row r="184" spans="1:4" s="10" customFormat="1" ht="102.75" customHeight="1">
      <c r="A184" s="142" t="s">
        <v>155</v>
      </c>
      <c r="B184" s="135"/>
      <c r="C184" s="215" t="s">
        <v>504</v>
      </c>
      <c r="D184" s="217">
        <v>189</v>
      </c>
    </row>
    <row r="185" spans="1:4" s="10" customFormat="1" ht="28.5" customHeight="1">
      <c r="A185" s="144"/>
      <c r="B185" s="135"/>
      <c r="C185" s="216"/>
      <c r="D185" s="218"/>
    </row>
    <row r="186" spans="1:4" ht="45.75" customHeight="1">
      <c r="A186" s="63" t="s">
        <v>189</v>
      </c>
      <c r="B186" s="135"/>
      <c r="C186" s="48" t="s">
        <v>60</v>
      </c>
      <c r="D186" s="74">
        <v>189</v>
      </c>
    </row>
    <row r="187" spans="1:4" s="10" customFormat="1" ht="102.75" customHeight="1">
      <c r="A187" s="142" t="s">
        <v>57</v>
      </c>
      <c r="B187" s="135"/>
      <c r="C187" s="211" t="s">
        <v>170</v>
      </c>
      <c r="D187" s="213">
        <v>194</v>
      </c>
    </row>
    <row r="188" spans="1:4" s="10" customFormat="1" ht="39" customHeight="1">
      <c r="A188" s="144"/>
      <c r="B188" s="135"/>
      <c r="C188" s="212"/>
      <c r="D188" s="214"/>
    </row>
    <row r="189" spans="1:4" ht="37.5" customHeight="1">
      <c r="A189" s="63" t="s">
        <v>95</v>
      </c>
      <c r="B189" s="135"/>
      <c r="C189" s="48" t="s">
        <v>60</v>
      </c>
      <c r="D189" s="37">
        <v>194</v>
      </c>
    </row>
    <row r="190" spans="1:4" s="10" customFormat="1" ht="102.75" customHeight="1">
      <c r="A190" s="142" t="s">
        <v>156</v>
      </c>
      <c r="B190" s="135"/>
      <c r="C190" s="211" t="s">
        <v>491</v>
      </c>
      <c r="D190" s="213">
        <v>194</v>
      </c>
    </row>
    <row r="191" spans="1:4" s="10" customFormat="1" ht="27" customHeight="1">
      <c r="A191" s="144"/>
      <c r="B191" s="135"/>
      <c r="C191" s="212"/>
      <c r="D191" s="214"/>
    </row>
    <row r="192" spans="1:4" ht="54" customHeight="1">
      <c r="A192" s="63" t="s">
        <v>157</v>
      </c>
      <c r="B192" s="135"/>
      <c r="C192" s="48" t="s">
        <v>60</v>
      </c>
      <c r="D192" s="74">
        <v>194</v>
      </c>
    </row>
    <row r="193" spans="1:1009" s="10" customFormat="1" ht="16.5" customHeight="1">
      <c r="A193" s="148" t="s">
        <v>58</v>
      </c>
      <c r="B193" s="149"/>
      <c r="C193" s="149"/>
      <c r="D193" s="150"/>
    </row>
    <row r="194" spans="1:1009" s="10" customFormat="1" ht="109.5" customHeight="1">
      <c r="A194" s="64" t="s">
        <v>99</v>
      </c>
      <c r="B194" s="126"/>
      <c r="C194" s="50" t="s">
        <v>169</v>
      </c>
      <c r="D194" s="67">
        <v>178</v>
      </c>
    </row>
    <row r="195" spans="1:1009" ht="37.5" customHeight="1">
      <c r="A195" s="64" t="s">
        <v>100</v>
      </c>
      <c r="B195" s="126"/>
      <c r="C195" s="48" t="s">
        <v>60</v>
      </c>
      <c r="D195" s="68">
        <v>178</v>
      </c>
    </row>
    <row r="196" spans="1:1009" s="10" customFormat="1" ht="17.25" customHeight="1">
      <c r="A196" s="186" t="s">
        <v>34</v>
      </c>
      <c r="B196" s="186"/>
      <c r="C196" s="186"/>
      <c r="D196" s="186"/>
    </row>
    <row r="197" spans="1:1009" ht="142.5" customHeight="1">
      <c r="A197" s="58" t="s">
        <v>35</v>
      </c>
      <c r="B197" s="207"/>
      <c r="C197" s="14" t="s">
        <v>213</v>
      </c>
      <c r="D197" s="43">
        <v>178</v>
      </c>
      <c r="ALT197" s="3"/>
      <c r="ALU197" s="3"/>
    </row>
    <row r="198" spans="1:1009" ht="37.5" customHeight="1">
      <c r="A198" s="59" t="s">
        <v>98</v>
      </c>
      <c r="B198" s="208"/>
      <c r="C198" s="6" t="s">
        <v>60</v>
      </c>
      <c r="D198" s="37">
        <v>178</v>
      </c>
    </row>
    <row r="199" spans="1:1009" ht="154.5" customHeight="1">
      <c r="A199" s="58" t="s">
        <v>158</v>
      </c>
      <c r="B199" s="207"/>
      <c r="C199" s="14" t="s">
        <v>492</v>
      </c>
      <c r="D199" s="43">
        <v>178</v>
      </c>
      <c r="ALT199" s="3"/>
      <c r="ALU199" s="3"/>
    </row>
    <row r="200" spans="1:1009" ht="52.5" customHeight="1">
      <c r="A200" s="59" t="s">
        <v>159</v>
      </c>
      <c r="B200" s="208"/>
      <c r="C200" s="6" t="s">
        <v>60</v>
      </c>
      <c r="D200" s="74">
        <v>178</v>
      </c>
    </row>
    <row r="201" spans="1:1009" ht="164.25" customHeight="1">
      <c r="A201" s="59" t="s">
        <v>97</v>
      </c>
      <c r="B201" s="209"/>
      <c r="C201" s="15" t="s">
        <v>226</v>
      </c>
      <c r="D201" s="44">
        <v>190</v>
      </c>
      <c r="ALT201" s="3"/>
      <c r="ALU201" s="3"/>
    </row>
    <row r="202" spans="1:1009" ht="37.5" customHeight="1">
      <c r="A202" s="59" t="s">
        <v>96</v>
      </c>
      <c r="B202" s="210"/>
      <c r="C202" s="6" t="s">
        <v>60</v>
      </c>
      <c r="D202" s="37">
        <v>190</v>
      </c>
    </row>
    <row r="203" spans="1:1009" ht="163.5" customHeight="1">
      <c r="A203" s="59" t="s">
        <v>160</v>
      </c>
      <c r="B203" s="209"/>
      <c r="C203" s="15" t="s">
        <v>505</v>
      </c>
      <c r="D203" s="44">
        <v>190</v>
      </c>
      <c r="ALT203" s="3"/>
      <c r="ALU203" s="3"/>
    </row>
    <row r="204" spans="1:1009" ht="35.25" customHeight="1">
      <c r="A204" s="59" t="s">
        <v>161</v>
      </c>
      <c r="B204" s="210"/>
      <c r="C204" s="6" t="s">
        <v>60</v>
      </c>
      <c r="D204" s="71">
        <v>190</v>
      </c>
    </row>
    <row r="205" spans="1:1009" s="10" customFormat="1" ht="17.25" customHeight="1">
      <c r="A205" s="186" t="s">
        <v>36</v>
      </c>
      <c r="B205" s="186"/>
      <c r="C205" s="186"/>
      <c r="D205" s="186"/>
    </row>
    <row r="206" spans="1:1009" ht="131.25" customHeight="1">
      <c r="A206" s="16" t="s">
        <v>37</v>
      </c>
      <c r="B206" s="17"/>
      <c r="C206" s="15" t="s">
        <v>214</v>
      </c>
      <c r="D206" s="44">
        <v>166</v>
      </c>
      <c r="ALT206" s="3"/>
      <c r="ALU206" s="3"/>
    </row>
    <row r="207" spans="1:1009" s="13" customFormat="1" ht="0.75" customHeight="1">
      <c r="A207" s="11"/>
      <c r="B207" s="18"/>
      <c r="C207" s="18"/>
      <c r="D207" s="45"/>
    </row>
    <row r="208" spans="1:1009" s="10" customFormat="1" ht="31.5" customHeight="1">
      <c r="A208" s="187" t="s">
        <v>38</v>
      </c>
      <c r="B208" s="188"/>
      <c r="C208" s="189"/>
      <c r="D208" s="46" t="s">
        <v>181</v>
      </c>
    </row>
    <row r="209" spans="1:4" s="10" customFormat="1" ht="64.5" customHeight="1">
      <c r="A209" s="19" t="s">
        <v>103</v>
      </c>
      <c r="B209" s="20"/>
      <c r="C209" s="21" t="s">
        <v>228</v>
      </c>
      <c r="D209" s="22">
        <v>19</v>
      </c>
    </row>
    <row r="210" spans="1:4" s="10" customFormat="1" ht="83.25" customHeight="1">
      <c r="A210" s="81" t="s">
        <v>162</v>
      </c>
      <c r="B210" s="24"/>
      <c r="C210" s="25" t="s">
        <v>242</v>
      </c>
      <c r="D210" s="79">
        <v>19</v>
      </c>
    </row>
    <row r="211" spans="1:4" s="10" customFormat="1" ht="78.75" customHeight="1">
      <c r="A211" s="23" t="s">
        <v>104</v>
      </c>
      <c r="B211" s="24"/>
      <c r="C211" s="25" t="s">
        <v>207</v>
      </c>
      <c r="D211" s="66">
        <v>17</v>
      </c>
    </row>
    <row r="212" spans="1:4" s="10" customFormat="1" ht="60.75" customHeight="1">
      <c r="A212" s="23" t="s">
        <v>105</v>
      </c>
      <c r="B212" s="24"/>
      <c r="C212" s="77" t="s">
        <v>192</v>
      </c>
      <c r="D212" s="66">
        <v>17</v>
      </c>
    </row>
    <row r="213" spans="1:4" s="10" customFormat="1" ht="57.75" customHeight="1">
      <c r="A213" s="23" t="s">
        <v>163</v>
      </c>
      <c r="B213" s="24"/>
      <c r="C213" s="77" t="s">
        <v>243</v>
      </c>
      <c r="D213" s="78">
        <v>17</v>
      </c>
    </row>
    <row r="214" spans="1:4" s="10" customFormat="1" ht="56.25" customHeight="1">
      <c r="A214" s="23" t="s">
        <v>105</v>
      </c>
      <c r="B214" s="24"/>
      <c r="C214" s="25" t="s">
        <v>194</v>
      </c>
      <c r="D214" s="66">
        <v>16</v>
      </c>
    </row>
    <row r="215" spans="1:4" s="10" customFormat="1" ht="14.25" customHeight="1">
      <c r="A215" s="190" t="s">
        <v>40</v>
      </c>
      <c r="B215" s="191"/>
      <c r="C215" s="191"/>
      <c r="D215" s="192"/>
    </row>
    <row r="216" spans="1:4" s="10" customFormat="1" ht="14.25" customHeight="1">
      <c r="A216" s="190" t="s">
        <v>41</v>
      </c>
      <c r="B216" s="191"/>
      <c r="C216" s="191"/>
      <c r="D216" s="192"/>
    </row>
    <row r="217" spans="1:4" s="10" customFormat="1" ht="45" customHeight="1">
      <c r="A217" s="26" t="s">
        <v>42</v>
      </c>
      <c r="B217" s="27"/>
      <c r="C217" s="28" t="s">
        <v>167</v>
      </c>
      <c r="D217" s="29">
        <v>9</v>
      </c>
    </row>
    <row r="218" spans="1:4" s="10" customFormat="1" ht="45" customHeight="1">
      <c r="A218" s="26" t="s">
        <v>164</v>
      </c>
      <c r="B218" s="27"/>
      <c r="C218" s="28" t="s">
        <v>244</v>
      </c>
      <c r="D218" s="75">
        <v>9</v>
      </c>
    </row>
    <row r="219" spans="1:4" s="10" customFormat="1" ht="63.75" customHeight="1">
      <c r="A219" s="30" t="s">
        <v>43</v>
      </c>
      <c r="B219" s="31"/>
      <c r="C219" s="32" t="s">
        <v>166</v>
      </c>
      <c r="D219" s="33">
        <v>11</v>
      </c>
    </row>
    <row r="220" spans="1:4" s="10" customFormat="1" ht="69.75" customHeight="1">
      <c r="A220" s="30" t="s">
        <v>165</v>
      </c>
      <c r="B220" s="31"/>
      <c r="C220" s="32" t="s">
        <v>245</v>
      </c>
      <c r="D220" s="33">
        <v>11</v>
      </c>
    </row>
    <row r="221" spans="1:4" s="10" customFormat="1" ht="129.75" customHeight="1">
      <c r="A221" s="183" t="s">
        <v>239</v>
      </c>
      <c r="B221" s="184"/>
      <c r="C221" s="184"/>
      <c r="D221" s="185"/>
    </row>
  </sheetData>
  <mergeCells count="225">
    <mergeCell ref="B11:B12"/>
    <mergeCell ref="B13:B14"/>
    <mergeCell ref="B15:B16"/>
    <mergeCell ref="B17:B18"/>
    <mergeCell ref="B19:B20"/>
    <mergeCell ref="B21:B22"/>
    <mergeCell ref="A2:C2"/>
    <mergeCell ref="A3:D3"/>
    <mergeCell ref="A4:D4"/>
    <mergeCell ref="A5:D5"/>
    <mergeCell ref="A6:D6"/>
    <mergeCell ref="B9:B10"/>
    <mergeCell ref="B35:B36"/>
    <mergeCell ref="B37:B38"/>
    <mergeCell ref="B39:B40"/>
    <mergeCell ref="B41:B42"/>
    <mergeCell ref="B43:B44"/>
    <mergeCell ref="B45:B46"/>
    <mergeCell ref="B23:B24"/>
    <mergeCell ref="B25:B26"/>
    <mergeCell ref="B27:B28"/>
    <mergeCell ref="B29:B30"/>
    <mergeCell ref="B31:B32"/>
    <mergeCell ref="B33:B34"/>
    <mergeCell ref="A53:A54"/>
    <mergeCell ref="B53:B55"/>
    <mergeCell ref="C53:C54"/>
    <mergeCell ref="D53:D54"/>
    <mergeCell ref="A56:A57"/>
    <mergeCell ref="B56:B58"/>
    <mergeCell ref="C56:C57"/>
    <mergeCell ref="D56:D57"/>
    <mergeCell ref="B47:B48"/>
    <mergeCell ref="A49:D49"/>
    <mergeCell ref="A50:A51"/>
    <mergeCell ref="B50:B52"/>
    <mergeCell ref="C50:C51"/>
    <mergeCell ref="D50:D51"/>
    <mergeCell ref="A65:A66"/>
    <mergeCell ref="B65:B67"/>
    <mergeCell ref="C65:C66"/>
    <mergeCell ref="D65:D66"/>
    <mergeCell ref="A68:A69"/>
    <mergeCell ref="B68:B70"/>
    <mergeCell ref="C68:C69"/>
    <mergeCell ref="D68:D69"/>
    <mergeCell ref="A59:A60"/>
    <mergeCell ref="B59:B61"/>
    <mergeCell ref="C59:C60"/>
    <mergeCell ref="D59:D60"/>
    <mergeCell ref="A62:A63"/>
    <mergeCell ref="B62:B64"/>
    <mergeCell ref="C62:C63"/>
    <mergeCell ref="D62:D63"/>
    <mergeCell ref="A77:A78"/>
    <mergeCell ref="B77:B79"/>
    <mergeCell ref="C77:C78"/>
    <mergeCell ref="D77:D78"/>
    <mergeCell ref="A80:A81"/>
    <mergeCell ref="B80:B82"/>
    <mergeCell ref="C80:C81"/>
    <mergeCell ref="D80:D81"/>
    <mergeCell ref="A71:A72"/>
    <mergeCell ref="B71:B73"/>
    <mergeCell ref="C71:C72"/>
    <mergeCell ref="D71:D72"/>
    <mergeCell ref="A74:A75"/>
    <mergeCell ref="B74:B76"/>
    <mergeCell ref="C74:C75"/>
    <mergeCell ref="D74:D75"/>
    <mergeCell ref="A90:A91"/>
    <mergeCell ref="B90:B92"/>
    <mergeCell ref="C90:C91"/>
    <mergeCell ref="D90:D91"/>
    <mergeCell ref="A93:A94"/>
    <mergeCell ref="B93:B95"/>
    <mergeCell ref="C93:C94"/>
    <mergeCell ref="D93:D94"/>
    <mergeCell ref="A83:A84"/>
    <mergeCell ref="B83:B85"/>
    <mergeCell ref="C83:C84"/>
    <mergeCell ref="D83:D84"/>
    <mergeCell ref="A86:D86"/>
    <mergeCell ref="A87:A88"/>
    <mergeCell ref="B87:B89"/>
    <mergeCell ref="C87:C88"/>
    <mergeCell ref="D87:D88"/>
    <mergeCell ref="A102:A103"/>
    <mergeCell ref="B102:B104"/>
    <mergeCell ref="C102:C103"/>
    <mergeCell ref="D102:D103"/>
    <mergeCell ref="A105:A106"/>
    <mergeCell ref="B105:B107"/>
    <mergeCell ref="C105:C106"/>
    <mergeCell ref="D105:D106"/>
    <mergeCell ref="A96:A97"/>
    <mergeCell ref="B96:B98"/>
    <mergeCell ref="C96:C97"/>
    <mergeCell ref="D96:D97"/>
    <mergeCell ref="A99:A100"/>
    <mergeCell ref="B99:B101"/>
    <mergeCell ref="C99:C100"/>
    <mergeCell ref="D99:D100"/>
    <mergeCell ref="A114:A115"/>
    <mergeCell ref="B114:B116"/>
    <mergeCell ref="C114:C115"/>
    <mergeCell ref="D114:D115"/>
    <mergeCell ref="A117:A118"/>
    <mergeCell ref="B117:B119"/>
    <mergeCell ref="C117:C118"/>
    <mergeCell ref="D117:D118"/>
    <mergeCell ref="A108:A109"/>
    <mergeCell ref="B108:B110"/>
    <mergeCell ref="C108:C109"/>
    <mergeCell ref="D108:D109"/>
    <mergeCell ref="A111:A112"/>
    <mergeCell ref="B111:B113"/>
    <mergeCell ref="C111:C112"/>
    <mergeCell ref="D111:D112"/>
    <mergeCell ref="A127:A128"/>
    <mergeCell ref="B127:B129"/>
    <mergeCell ref="C127:C128"/>
    <mergeCell ref="D127:D128"/>
    <mergeCell ref="A130:A131"/>
    <mergeCell ref="B130:B132"/>
    <mergeCell ref="C130:C131"/>
    <mergeCell ref="D130:D131"/>
    <mergeCell ref="A120:A121"/>
    <mergeCell ref="B120:B122"/>
    <mergeCell ref="C120:C121"/>
    <mergeCell ref="D120:D121"/>
    <mergeCell ref="A123:D123"/>
    <mergeCell ref="A124:A125"/>
    <mergeCell ref="B124:B126"/>
    <mergeCell ref="C124:C125"/>
    <mergeCell ref="D124:D125"/>
    <mergeCell ref="A139:A140"/>
    <mergeCell ref="B139:B141"/>
    <mergeCell ref="C139:C140"/>
    <mergeCell ref="D139:D140"/>
    <mergeCell ref="A142:A143"/>
    <mergeCell ref="B142:B144"/>
    <mergeCell ref="C142:C143"/>
    <mergeCell ref="D142:D143"/>
    <mergeCell ref="A133:A134"/>
    <mergeCell ref="B133:B135"/>
    <mergeCell ref="C133:C134"/>
    <mergeCell ref="D133:D134"/>
    <mergeCell ref="A136:A137"/>
    <mergeCell ref="B136:B138"/>
    <mergeCell ref="C136:C137"/>
    <mergeCell ref="D136:D137"/>
    <mergeCell ref="A151:A152"/>
    <mergeCell ref="B151:B154"/>
    <mergeCell ref="C151:C152"/>
    <mergeCell ref="D151:D152"/>
    <mergeCell ref="A155:A156"/>
    <mergeCell ref="B155:B158"/>
    <mergeCell ref="C155:C156"/>
    <mergeCell ref="D155:D156"/>
    <mergeCell ref="A145:A146"/>
    <mergeCell ref="B145:B147"/>
    <mergeCell ref="C145:C146"/>
    <mergeCell ref="D145:D146"/>
    <mergeCell ref="A148:A149"/>
    <mergeCell ref="B148:B150"/>
    <mergeCell ref="C148:C149"/>
    <mergeCell ref="D148:D149"/>
    <mergeCell ref="A166:A167"/>
    <mergeCell ref="B166:B168"/>
    <mergeCell ref="C166:C167"/>
    <mergeCell ref="D166:D167"/>
    <mergeCell ref="A169:A170"/>
    <mergeCell ref="B169:B171"/>
    <mergeCell ref="C169:C170"/>
    <mergeCell ref="D169:D170"/>
    <mergeCell ref="A159:A160"/>
    <mergeCell ref="B159:B161"/>
    <mergeCell ref="C159:C160"/>
    <mergeCell ref="D159:D160"/>
    <mergeCell ref="A162:D162"/>
    <mergeCell ref="A163:A164"/>
    <mergeCell ref="B163:B165"/>
    <mergeCell ref="C163:C164"/>
    <mergeCell ref="D163:D164"/>
    <mergeCell ref="A178:A179"/>
    <mergeCell ref="B178:B180"/>
    <mergeCell ref="C178:C179"/>
    <mergeCell ref="D178:D179"/>
    <mergeCell ref="A181:A182"/>
    <mergeCell ref="B181:B183"/>
    <mergeCell ref="C181:C182"/>
    <mergeCell ref="D181:D182"/>
    <mergeCell ref="A172:A173"/>
    <mergeCell ref="B172:B174"/>
    <mergeCell ref="C172:C173"/>
    <mergeCell ref="D172:D173"/>
    <mergeCell ref="A175:A176"/>
    <mergeCell ref="B175:B177"/>
    <mergeCell ref="C175:C176"/>
    <mergeCell ref="D175:D176"/>
    <mergeCell ref="A190:A191"/>
    <mergeCell ref="B190:B192"/>
    <mergeCell ref="C190:C191"/>
    <mergeCell ref="D190:D191"/>
    <mergeCell ref="A193:D193"/>
    <mergeCell ref="B194:B195"/>
    <mergeCell ref="A184:A185"/>
    <mergeCell ref="B184:B186"/>
    <mergeCell ref="C184:C185"/>
    <mergeCell ref="D184:D185"/>
    <mergeCell ref="A187:A188"/>
    <mergeCell ref="B187:B189"/>
    <mergeCell ref="C187:C188"/>
    <mergeCell ref="D187:D188"/>
    <mergeCell ref="A208:C208"/>
    <mergeCell ref="A215:D215"/>
    <mergeCell ref="A216:D216"/>
    <mergeCell ref="A221:D221"/>
    <mergeCell ref="A196:D196"/>
    <mergeCell ref="B197:B198"/>
    <mergeCell ref="B199:B200"/>
    <mergeCell ref="B201:B202"/>
    <mergeCell ref="B203:B204"/>
    <mergeCell ref="A205:D205"/>
  </mergeCells>
  <pageMargins left="0.25" right="0.25" top="0.75" bottom="0.75" header="0.3" footer="0.3"/>
  <pageSetup paperSize="9" scale="43" orientation="portrait" r:id="rId1"/>
  <headerFooter alignWithMargins="0"/>
  <rowBreaks count="15" manualBreakCount="15">
    <brk id="10" max="16383" man="1"/>
    <brk id="18" max="16383" man="1"/>
    <brk id="30" max="4" man="1"/>
    <brk id="40" max="16383" man="1"/>
    <brk id="48" max="16383" man="1"/>
    <brk id="67" max="16383" man="1"/>
    <brk id="79" max="3" man="1"/>
    <brk id="95" max="16383" man="1"/>
    <brk id="110" max="16383" man="1"/>
    <brk id="129" max="16383" man="1"/>
    <brk id="144" max="16383" man="1"/>
    <brk id="161" max="16383" man="1"/>
    <brk id="192" max="16383" man="1"/>
    <brk id="204" max="16383" man="1"/>
    <brk id="20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руб</vt:lpstr>
      <vt:lpstr>ЕВРО</vt:lpstr>
      <vt:lpstr>ДОЛЛАР</vt:lpstr>
      <vt:lpstr>ДОЛЛАР!Заголовки_для_печати</vt:lpstr>
      <vt:lpstr>ЕВРО!Заголовки_для_печати</vt:lpstr>
      <vt:lpstr>руб!Заголовки_для_печати</vt:lpstr>
      <vt:lpstr>руб!Область_печати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2023-03-03T12:43:31Z</dcterms:modified>
</cp:coreProperties>
</file>